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externalReferences>
    <externalReference r:id="rId2"/>
  </externalReferences>
  <definedNames>
    <definedName name="_xlnm._FilterDatabase" localSheetId="0" hidden="1">Sheet1!$A$1:$J$176</definedName>
  </definedNames>
  <calcPr calcId="144525"/>
</workbook>
</file>

<file path=xl/sharedStrings.xml><?xml version="1.0" encoding="utf-8"?>
<sst xmlns="http://schemas.openxmlformats.org/spreadsheetml/2006/main" count="603" uniqueCount="233">
  <si>
    <t>省卫生健康委部分直属事业单位2025年公开招聘工作人员总成绩及进入体检环节人员名单（第二批）</t>
  </si>
  <si>
    <t>序号</t>
  </si>
  <si>
    <t>报考单位及代码</t>
  </si>
  <si>
    <t>报考岗位及代码</t>
  </si>
  <si>
    <t>准考证号</t>
  </si>
  <si>
    <t>笔试成绩</t>
  </si>
  <si>
    <t>面试成绩</t>
  </si>
  <si>
    <t>实践能力考核</t>
  </si>
  <si>
    <t>总成绩</t>
  </si>
  <si>
    <t>排名</t>
  </si>
  <si>
    <t>是否进入体检</t>
  </si>
  <si>
    <t>1301贵州省人民医院</t>
  </si>
  <si>
    <t>22828130101康复医学科医师</t>
  </si>
  <si>
    <t>5252281504018</t>
  </si>
  <si>
    <t>是</t>
  </si>
  <si>
    <t>5252281502908</t>
  </si>
  <si>
    <t>5252281501426</t>
  </si>
  <si>
    <t>5252281501605</t>
  </si>
  <si>
    <t>5252281503129</t>
  </si>
  <si>
    <t>22828130102急诊内科医师</t>
  </si>
  <si>
    <t>5252281502311</t>
  </si>
  <si>
    <t>5252281500608</t>
  </si>
  <si>
    <t>5252281502406</t>
  </si>
  <si>
    <t>22828130103急诊外科医师</t>
  </si>
  <si>
    <t>5252281501822</t>
  </si>
  <si>
    <t>5252281503822</t>
  </si>
  <si>
    <t>5252281500418</t>
  </si>
  <si>
    <t>5252281501019</t>
  </si>
  <si>
    <t>5252281503804</t>
  </si>
  <si>
    <t>5252281503322</t>
  </si>
  <si>
    <t>22828130104肾内科医师</t>
  </si>
  <si>
    <t>5252281503903</t>
  </si>
  <si>
    <t>5252281500912</t>
  </si>
  <si>
    <t>22828130105呼吸与危重症医学科医师</t>
  </si>
  <si>
    <t>5252281500525</t>
  </si>
  <si>
    <t>5252281503101</t>
  </si>
  <si>
    <t>5252281503301</t>
  </si>
  <si>
    <t>22828130106感染科医师</t>
  </si>
  <si>
    <t>5252281502216</t>
  </si>
  <si>
    <t>5252281500617</t>
  </si>
  <si>
    <t>5252281501828</t>
  </si>
  <si>
    <t>22828130107神经内科医师</t>
  </si>
  <si>
    <t>5252281503218</t>
  </si>
  <si>
    <t>5252281504217</t>
  </si>
  <si>
    <t>5252281504122</t>
  </si>
  <si>
    <t>22828130108心内科医师</t>
  </si>
  <si>
    <t>5252281500322</t>
  </si>
  <si>
    <t>5252281503612</t>
  </si>
  <si>
    <t>5252281502523</t>
  </si>
  <si>
    <t>5252281502127</t>
  </si>
  <si>
    <t>5252281502819</t>
  </si>
  <si>
    <t>5252281500430</t>
  </si>
  <si>
    <t>22828130109胸外科医师</t>
  </si>
  <si>
    <t>5252281500714</t>
  </si>
  <si>
    <t>5252281502210</t>
  </si>
  <si>
    <t>5252281502824</t>
  </si>
  <si>
    <t>22828130110心外科体外循环医师</t>
  </si>
  <si>
    <t>5252281501908</t>
  </si>
  <si>
    <t>5252281503917</t>
  </si>
  <si>
    <t>5252281500622</t>
  </si>
  <si>
    <t>22828130111重症医学科二部医师</t>
  </si>
  <si>
    <t>5252281501416</t>
  </si>
  <si>
    <t>5252281501707</t>
  </si>
  <si>
    <t>5252281502330</t>
  </si>
  <si>
    <t>22828130112医学美容科医师</t>
  </si>
  <si>
    <t>5252281502313</t>
  </si>
  <si>
    <t>5252281502116</t>
  </si>
  <si>
    <t>5252281503619</t>
  </si>
  <si>
    <t>22828130113胃肠外科医师</t>
  </si>
  <si>
    <t>5252281504025</t>
  </si>
  <si>
    <t>5252281501629</t>
  </si>
  <si>
    <t>5252281500930</t>
  </si>
  <si>
    <t>22828130114肝胆外科二部医师</t>
  </si>
  <si>
    <t>5252281504112</t>
  </si>
  <si>
    <t>5252281501902</t>
  </si>
  <si>
    <t>5252281503130</t>
  </si>
  <si>
    <t>22828130115麻醉科医师</t>
  </si>
  <si>
    <t>5252281503510</t>
  </si>
  <si>
    <t>5252281500710</t>
  </si>
  <si>
    <t>5252281501007</t>
  </si>
  <si>
    <t>5252281503302</t>
  </si>
  <si>
    <t>5252281502014</t>
  </si>
  <si>
    <t>22828130116疼痛科医师</t>
  </si>
  <si>
    <t>5252281503406</t>
  </si>
  <si>
    <t>5252281502930</t>
  </si>
  <si>
    <t>5252281503416</t>
  </si>
  <si>
    <t>22828130117眼科医师</t>
  </si>
  <si>
    <t>5252281501028</t>
  </si>
  <si>
    <t>5252281500706</t>
  </si>
  <si>
    <t>5252281504010</t>
  </si>
  <si>
    <t>22828130118视光科医师</t>
  </si>
  <si>
    <t>5252281503623</t>
  </si>
  <si>
    <t>5252281500325</t>
  </si>
  <si>
    <t>5252281503901</t>
  </si>
  <si>
    <t>22828130120妇科医师</t>
  </si>
  <si>
    <t>5252281500526</t>
  </si>
  <si>
    <t>5252281501120</t>
  </si>
  <si>
    <t>5252281501012</t>
  </si>
  <si>
    <t>22828130121心功能科超声诊断医师</t>
  </si>
  <si>
    <t>5252281501730</t>
  </si>
  <si>
    <t>5252281500927</t>
  </si>
  <si>
    <t>5252281503615</t>
  </si>
  <si>
    <t>22828130122超声科医师01</t>
  </si>
  <si>
    <t>5252281501907</t>
  </si>
  <si>
    <t>5252281502826</t>
  </si>
  <si>
    <t>5252281503520</t>
  </si>
  <si>
    <t>22828130123超声科医师02</t>
  </si>
  <si>
    <t>5252281503420</t>
  </si>
  <si>
    <t>5252281501529</t>
  </si>
  <si>
    <t>22828130124核医学科医师</t>
  </si>
  <si>
    <t>5252281500822</t>
  </si>
  <si>
    <t>5252281501319</t>
  </si>
  <si>
    <t>22828130125病理科医师</t>
  </si>
  <si>
    <t>5252281503026</t>
  </si>
  <si>
    <t>5252281500718</t>
  </si>
  <si>
    <t>5252281502723</t>
  </si>
  <si>
    <t>1302遵义医科大学附属医院</t>
  </si>
  <si>
    <t>22828130201风湿免疫科医师</t>
  </si>
  <si>
    <t>5252281501223</t>
  </si>
  <si>
    <t>5252281500314</t>
  </si>
  <si>
    <t>22828130202血液内科医师</t>
  </si>
  <si>
    <t>5252281500730</t>
  </si>
  <si>
    <t>5252281502529</t>
  </si>
  <si>
    <t>5252281503108</t>
  </si>
  <si>
    <t>5252281501806</t>
  </si>
  <si>
    <t>22828130203神经外科一病区医师</t>
  </si>
  <si>
    <t>5252281503210</t>
  </si>
  <si>
    <t>5252281504001</t>
  </si>
  <si>
    <t>22828130204妇科医师</t>
  </si>
  <si>
    <t>5252281503227</t>
  </si>
  <si>
    <t>5252281502401</t>
  </si>
  <si>
    <t>5252281502118</t>
  </si>
  <si>
    <t>5252281501811</t>
  </si>
  <si>
    <t>22828130205生殖医学中心医师</t>
  </si>
  <si>
    <t>5252281503407</t>
  </si>
  <si>
    <t>5252281502021</t>
  </si>
  <si>
    <t>5252281500407</t>
  </si>
  <si>
    <t>22828130207超声科医师01</t>
  </si>
  <si>
    <t>5252281500425</t>
  </si>
  <si>
    <t>22828130208超声科医师02</t>
  </si>
  <si>
    <t>5252281502704</t>
  </si>
  <si>
    <t>5252281503828</t>
  </si>
  <si>
    <t>5252281502007</t>
  </si>
  <si>
    <t>22828130209肿瘤科医师</t>
  </si>
  <si>
    <t>5252281503611</t>
  </si>
  <si>
    <t>5252281503104</t>
  </si>
  <si>
    <t>5252281500401</t>
  </si>
  <si>
    <t>5252281502017</t>
  </si>
  <si>
    <t>22828130210早期临床研究病房医师</t>
  </si>
  <si>
    <t>5252281500421</t>
  </si>
  <si>
    <t>5252281500813</t>
  </si>
  <si>
    <t>5252281502020</t>
  </si>
  <si>
    <t>5252281504210</t>
  </si>
  <si>
    <t>5252281502002</t>
  </si>
  <si>
    <t>5252281500403</t>
  </si>
  <si>
    <t>22828130217护理部护理人员</t>
  </si>
  <si>
    <t>5452281506308</t>
  </si>
  <si>
    <t>5452281505805</t>
  </si>
  <si>
    <t>22828130218护理部护理人员</t>
  </si>
  <si>
    <t>5452281507202</t>
  </si>
  <si>
    <t>5452281507130</t>
  </si>
  <si>
    <t>5452281506913</t>
  </si>
  <si>
    <t>5452281505005</t>
  </si>
  <si>
    <t>5452281507629</t>
  </si>
  <si>
    <t>5452281507523</t>
  </si>
  <si>
    <t>5452281505303</t>
  </si>
  <si>
    <t>5452281507606</t>
  </si>
  <si>
    <t>5452281506712</t>
  </si>
  <si>
    <t>5452281506517</t>
  </si>
  <si>
    <t>5452281506411</t>
  </si>
  <si>
    <t>5452281507914</t>
  </si>
  <si>
    <t>5452281506204</t>
  </si>
  <si>
    <t>5452281507105</t>
  </si>
  <si>
    <t>5452281505809</t>
  </si>
  <si>
    <t>5452281508104</t>
  </si>
  <si>
    <t>5452281506808</t>
  </si>
  <si>
    <t>5452281506007</t>
  </si>
  <si>
    <t>5452281505717</t>
  </si>
  <si>
    <t>5452281507317</t>
  </si>
  <si>
    <t>5452281504921</t>
  </si>
  <si>
    <t>5452281505909</t>
  </si>
  <si>
    <t>5452281506014</t>
  </si>
  <si>
    <t>5452281505317</t>
  </si>
  <si>
    <t>1305上海交通大学医学院附属-上海儿童医学中心贵州医院</t>
  </si>
  <si>
    <t>22828130501皮肤科医师</t>
  </si>
  <si>
    <t>5252281501011</t>
  </si>
  <si>
    <t>22828130503中医科技师</t>
  </si>
  <si>
    <t>5552281508730</t>
  </si>
  <si>
    <t>5552281508527</t>
  </si>
  <si>
    <t>5552281508219</t>
  </si>
  <si>
    <t>22828130504放射科医师01</t>
  </si>
  <si>
    <t>5252281501729</t>
  </si>
  <si>
    <t>5252281503211</t>
  </si>
  <si>
    <t>5252281502301</t>
  </si>
  <si>
    <t>5252281503413</t>
  </si>
  <si>
    <t>5252281501430</t>
  </si>
  <si>
    <t>5252281504118</t>
  </si>
  <si>
    <t>22828130505放射科医师02</t>
  </si>
  <si>
    <t>5252281502707</t>
  </si>
  <si>
    <t>5252281503908</t>
  </si>
  <si>
    <t>5252281500329</t>
  </si>
  <si>
    <t>5252281502612</t>
  </si>
  <si>
    <t>5252281503630</t>
  </si>
  <si>
    <t>5252281501913</t>
  </si>
  <si>
    <t>5252281501501</t>
  </si>
  <si>
    <t>22828130506放射科医师03</t>
  </si>
  <si>
    <t>5252281501018</t>
  </si>
  <si>
    <t>5252281503702</t>
  </si>
  <si>
    <t>22828130511麻醉科医师</t>
  </si>
  <si>
    <t>5252281502108</t>
  </si>
  <si>
    <t>5252281503310</t>
  </si>
  <si>
    <t>5252281503730</t>
  </si>
  <si>
    <t>5252281503311</t>
  </si>
  <si>
    <t>5252281500601</t>
  </si>
  <si>
    <t>22828130512护理人员01</t>
  </si>
  <si>
    <t>5452281507713</t>
  </si>
  <si>
    <t>5452281505517</t>
  </si>
  <si>
    <t>5452281506209</t>
  </si>
  <si>
    <t>5452281505103</t>
  </si>
  <si>
    <t>5452281506502</t>
  </si>
  <si>
    <t>5452281507708</t>
  </si>
  <si>
    <t>5452281507118</t>
  </si>
  <si>
    <t>5452281505220</t>
  </si>
  <si>
    <t>5452281505011</t>
  </si>
  <si>
    <t>5452281507126</t>
  </si>
  <si>
    <t>22828130513护理人员02</t>
  </si>
  <si>
    <t>5452281504817</t>
  </si>
  <si>
    <t>5452281506330</t>
  </si>
  <si>
    <t>5452281507301</t>
  </si>
  <si>
    <t>5452281505330</t>
  </si>
  <si>
    <t>22828130514护理人员03</t>
  </si>
  <si>
    <t>5452281506706</t>
  </si>
  <si>
    <t>5452281507525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</si>
</sst>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0.00_ "/>
  </numFmts>
  <fonts count="22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2"/>
      <color theme="1"/>
      <name val="黑体"/>
      <charset val="134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4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8" borderId="5" applyNumberFormat="0" applyFont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9" fillId="13" borderId="4" applyNumberFormat="0" applyAlignment="0" applyProtection="0">
      <alignment vertical="center"/>
    </xf>
    <xf numFmtId="0" fontId="17" fillId="13" borderId="2" applyNumberFormat="0" applyAlignment="0" applyProtection="0">
      <alignment vertical="center"/>
    </xf>
    <xf numFmtId="0" fontId="19" fillId="24" borderId="7" applyNumberFormat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1" fillId="0" borderId="0" xfId="0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1253;&#39568;&#33752;\2025&#24180;\&#20844;&#24320;&#25307;&#32856;\&#32852;&#32771;\&#23454;&#36341;&#33021;&#21147;&#32771;&#26680;\&#25104;&#32489;\&#25104;&#32489;&#25346;&#32593;\&#21355;&#20581;&#22996;&#23454;&#25805;&#25104;&#32489;&#30331;&#35760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总表"/>
    </sheetNames>
    <sheetDataSet>
      <sheetData sheetId="0">
        <row r="3">
          <cell r="E3" t="str">
            <v>5452281507629</v>
          </cell>
          <cell r="F3" t="str">
            <v>522401199901051220</v>
          </cell>
          <cell r="G3" t="str">
            <v>第1组</v>
          </cell>
          <cell r="H3" t="str">
            <v>1-01</v>
          </cell>
          <cell r="I3">
            <v>85.67</v>
          </cell>
          <cell r="J3">
            <v>80</v>
          </cell>
          <cell r="K3">
            <v>85</v>
          </cell>
          <cell r="L3">
            <v>92</v>
          </cell>
          <cell r="M3">
            <v>85.67</v>
          </cell>
          <cell r="N3">
            <v>85</v>
          </cell>
          <cell r="O3">
            <v>90</v>
          </cell>
          <cell r="P3">
            <v>82</v>
          </cell>
          <cell r="Q3">
            <v>85.67</v>
          </cell>
        </row>
        <row r="4">
          <cell r="E4" t="str">
            <v>5452281506808</v>
          </cell>
          <cell r="F4" t="str">
            <v>522121200101040026</v>
          </cell>
          <cell r="G4" t="str">
            <v>第1组</v>
          </cell>
          <cell r="H4" t="str">
            <v>1-02</v>
          </cell>
          <cell r="I4">
            <v>72.67</v>
          </cell>
          <cell r="J4">
            <v>70</v>
          </cell>
          <cell r="K4">
            <v>75</v>
          </cell>
          <cell r="L4">
            <v>73</v>
          </cell>
          <cell r="M4">
            <v>78.33</v>
          </cell>
          <cell r="N4">
            <v>78</v>
          </cell>
          <cell r="O4">
            <v>82</v>
          </cell>
          <cell r="P4">
            <v>75</v>
          </cell>
          <cell r="Q4">
            <v>75.5</v>
          </cell>
        </row>
        <row r="5">
          <cell r="E5" t="str">
            <v>5452281507523</v>
          </cell>
          <cell r="F5" t="str">
            <v>522121200003235823</v>
          </cell>
          <cell r="G5" t="str">
            <v>第1组</v>
          </cell>
          <cell r="H5" t="str">
            <v>1-03</v>
          </cell>
          <cell r="I5">
            <v>84</v>
          </cell>
          <cell r="J5">
            <v>90</v>
          </cell>
          <cell r="K5">
            <v>78</v>
          </cell>
          <cell r="L5">
            <v>84</v>
          </cell>
          <cell r="M5">
            <v>79.67</v>
          </cell>
          <cell r="N5">
            <v>79</v>
          </cell>
          <cell r="O5">
            <v>80</v>
          </cell>
          <cell r="P5">
            <v>80</v>
          </cell>
          <cell r="Q5">
            <v>81.835</v>
          </cell>
        </row>
        <row r="6">
          <cell r="E6" t="str">
            <v>5452281506411</v>
          </cell>
          <cell r="F6" t="str">
            <v>52212119980609706X</v>
          </cell>
          <cell r="G6" t="str">
            <v>第1组</v>
          </cell>
          <cell r="H6" t="str">
            <v>1-04</v>
          </cell>
          <cell r="I6">
            <v>89.67</v>
          </cell>
          <cell r="J6">
            <v>88</v>
          </cell>
          <cell r="K6">
            <v>90</v>
          </cell>
          <cell r="L6">
            <v>91</v>
          </cell>
          <cell r="M6">
            <v>78.67</v>
          </cell>
          <cell r="N6">
            <v>77</v>
          </cell>
          <cell r="O6">
            <v>80</v>
          </cell>
          <cell r="P6">
            <v>79</v>
          </cell>
          <cell r="Q6">
            <v>84.17</v>
          </cell>
        </row>
        <row r="7">
          <cell r="E7" t="str">
            <v>5452281506204</v>
          </cell>
          <cell r="F7" t="str">
            <v>522424199806042048</v>
          </cell>
          <cell r="G7" t="str">
            <v>第1组</v>
          </cell>
          <cell r="H7" t="str">
            <v>1-05</v>
          </cell>
          <cell r="I7">
            <v>76.33</v>
          </cell>
          <cell r="J7">
            <v>73</v>
          </cell>
          <cell r="K7">
            <v>70</v>
          </cell>
          <cell r="L7">
            <v>86</v>
          </cell>
          <cell r="M7">
            <v>70.33</v>
          </cell>
          <cell r="N7">
            <v>70</v>
          </cell>
          <cell r="O7">
            <v>71</v>
          </cell>
          <cell r="P7">
            <v>70</v>
          </cell>
          <cell r="Q7">
            <v>73.33</v>
          </cell>
        </row>
        <row r="8">
          <cell r="E8" t="str">
            <v>5452281507202</v>
          </cell>
          <cell r="F8" t="str">
            <v>522122199903021223</v>
          </cell>
          <cell r="G8" t="str">
            <v>第1组</v>
          </cell>
          <cell r="H8" t="str">
            <v>1-06</v>
          </cell>
          <cell r="I8">
            <v>81</v>
          </cell>
          <cell r="J8">
            <v>80</v>
          </cell>
          <cell r="K8">
            <v>83</v>
          </cell>
          <cell r="L8">
            <v>80</v>
          </cell>
          <cell r="M8">
            <v>90.67</v>
          </cell>
          <cell r="N8">
            <v>90</v>
          </cell>
          <cell r="O8">
            <v>93</v>
          </cell>
          <cell r="P8">
            <v>89</v>
          </cell>
          <cell r="Q8">
            <v>85.835</v>
          </cell>
        </row>
        <row r="9">
          <cell r="E9" t="str">
            <v>5452281508104</v>
          </cell>
          <cell r="F9" t="str">
            <v>522101199910018047</v>
          </cell>
          <cell r="G9" t="str">
            <v>第1组</v>
          </cell>
          <cell r="H9" t="str">
            <v>1-07</v>
          </cell>
          <cell r="I9">
            <v>74.67</v>
          </cell>
          <cell r="J9">
            <v>70</v>
          </cell>
          <cell r="K9">
            <v>82</v>
          </cell>
          <cell r="L9">
            <v>72</v>
          </cell>
          <cell r="M9">
            <v>85.33</v>
          </cell>
          <cell r="N9">
            <v>86</v>
          </cell>
          <cell r="O9">
            <v>85</v>
          </cell>
          <cell r="P9">
            <v>85</v>
          </cell>
          <cell r="Q9">
            <v>80</v>
          </cell>
        </row>
        <row r="10">
          <cell r="E10" t="str">
            <v>5452281507606</v>
          </cell>
          <cell r="F10" t="str">
            <v>522224199604273621</v>
          </cell>
          <cell r="G10" t="str">
            <v>第1组</v>
          </cell>
          <cell r="H10" t="str">
            <v>1-08</v>
          </cell>
          <cell r="I10">
            <v>90.67</v>
          </cell>
          <cell r="J10">
            <v>90</v>
          </cell>
          <cell r="K10">
            <v>90</v>
          </cell>
          <cell r="L10">
            <v>92</v>
          </cell>
          <cell r="M10">
            <v>85.33</v>
          </cell>
          <cell r="N10">
            <v>82</v>
          </cell>
          <cell r="O10">
            <v>85</v>
          </cell>
          <cell r="P10">
            <v>89</v>
          </cell>
          <cell r="Q10">
            <v>88</v>
          </cell>
        </row>
        <row r="11">
          <cell r="E11" t="str">
            <v>5452281505809</v>
          </cell>
          <cell r="F11" t="str">
            <v>522321199503221220</v>
          </cell>
          <cell r="G11" t="str">
            <v>第1组</v>
          </cell>
          <cell r="H11" t="str">
            <v>1-09</v>
          </cell>
          <cell r="I11">
            <v>87.33</v>
          </cell>
          <cell r="J11">
            <v>89</v>
          </cell>
          <cell r="K11">
            <v>88</v>
          </cell>
          <cell r="L11">
            <v>85</v>
          </cell>
          <cell r="M11">
            <v>74</v>
          </cell>
          <cell r="N11">
            <v>71</v>
          </cell>
          <cell r="O11">
            <v>71</v>
          </cell>
          <cell r="P11">
            <v>80</v>
          </cell>
          <cell r="Q11">
            <v>80.665</v>
          </cell>
        </row>
        <row r="12">
          <cell r="E12" t="str">
            <v>5452281506712</v>
          </cell>
          <cell r="F12" t="str">
            <v>522121199209066820</v>
          </cell>
          <cell r="G12" t="str">
            <v>第1组</v>
          </cell>
          <cell r="H12" t="str">
            <v>1-10</v>
          </cell>
          <cell r="I12">
            <v>89.67</v>
          </cell>
          <cell r="J12">
            <v>90</v>
          </cell>
          <cell r="K12">
            <v>88</v>
          </cell>
          <cell r="L12">
            <v>91</v>
          </cell>
          <cell r="M12">
            <v>77.67</v>
          </cell>
          <cell r="N12">
            <v>80</v>
          </cell>
          <cell r="O12">
            <v>78</v>
          </cell>
          <cell r="P12">
            <v>75</v>
          </cell>
          <cell r="Q12">
            <v>83.67</v>
          </cell>
        </row>
        <row r="13">
          <cell r="E13" t="str">
            <v>5452281505717</v>
          </cell>
          <cell r="F13" t="str">
            <v>522101199009017041</v>
          </cell>
          <cell r="G13" t="str">
            <v>第1组</v>
          </cell>
          <cell r="H13" t="str">
            <v>1-11</v>
          </cell>
          <cell r="I13">
            <v>80</v>
          </cell>
          <cell r="J13">
            <v>86</v>
          </cell>
          <cell r="K13">
            <v>75</v>
          </cell>
          <cell r="L13">
            <v>79</v>
          </cell>
          <cell r="M13">
            <v>70</v>
          </cell>
          <cell r="N13">
            <v>70</v>
          </cell>
          <cell r="O13">
            <v>70</v>
          </cell>
          <cell r="P13">
            <v>70</v>
          </cell>
          <cell r="Q13">
            <v>75</v>
          </cell>
        </row>
        <row r="14">
          <cell r="E14" t="str">
            <v>5452281507105</v>
          </cell>
          <cell r="F14" t="str">
            <v>522121199908027468</v>
          </cell>
          <cell r="G14" t="str">
            <v>第1组</v>
          </cell>
          <cell r="H14" t="str">
            <v>1-12</v>
          </cell>
          <cell r="I14">
            <v>82.67</v>
          </cell>
          <cell r="J14">
            <v>79</v>
          </cell>
          <cell r="K14">
            <v>82</v>
          </cell>
          <cell r="L14">
            <v>87</v>
          </cell>
          <cell r="M14">
            <v>71.67</v>
          </cell>
          <cell r="N14">
            <v>72</v>
          </cell>
          <cell r="O14">
            <v>73</v>
          </cell>
          <cell r="P14">
            <v>70</v>
          </cell>
          <cell r="Q14">
            <v>77.17</v>
          </cell>
        </row>
        <row r="15">
          <cell r="E15" t="str">
            <v>5452281505303</v>
          </cell>
          <cell r="F15" t="str">
            <v>522101199803084620</v>
          </cell>
          <cell r="G15" t="str">
            <v>第1组</v>
          </cell>
          <cell r="H15" t="str">
            <v>1-13</v>
          </cell>
          <cell r="I15">
            <v>89.67</v>
          </cell>
          <cell r="J15">
            <v>90</v>
          </cell>
          <cell r="K15">
            <v>90</v>
          </cell>
          <cell r="L15">
            <v>89</v>
          </cell>
          <cell r="M15">
            <v>73.33</v>
          </cell>
          <cell r="N15">
            <v>72</v>
          </cell>
          <cell r="O15">
            <v>78</v>
          </cell>
          <cell r="P15">
            <v>70</v>
          </cell>
          <cell r="Q15">
            <v>81.5</v>
          </cell>
        </row>
        <row r="16">
          <cell r="E16" t="str">
            <v>5452281506007</v>
          </cell>
          <cell r="F16" t="str">
            <v>450923199811106166</v>
          </cell>
          <cell r="G16" t="str">
            <v>第1组</v>
          </cell>
          <cell r="H16" t="str">
            <v>1-14</v>
          </cell>
          <cell r="I16">
            <v>84</v>
          </cell>
          <cell r="J16">
            <v>79</v>
          </cell>
          <cell r="K16">
            <v>84</v>
          </cell>
          <cell r="L16">
            <v>89</v>
          </cell>
          <cell r="M16">
            <v>76.67</v>
          </cell>
          <cell r="N16">
            <v>75</v>
          </cell>
          <cell r="O16">
            <v>80</v>
          </cell>
          <cell r="P16">
            <v>75</v>
          </cell>
          <cell r="Q16">
            <v>80.335</v>
          </cell>
        </row>
        <row r="17">
          <cell r="E17" t="str">
            <v>5452281506913</v>
          </cell>
          <cell r="F17" t="str">
            <v>52210119990527082X</v>
          </cell>
          <cell r="G17" t="str">
            <v>第1组</v>
          </cell>
          <cell r="H17" t="str">
            <v>1-15</v>
          </cell>
          <cell r="I17">
            <v>89.67</v>
          </cell>
          <cell r="J17">
            <v>92</v>
          </cell>
          <cell r="K17">
            <v>85</v>
          </cell>
          <cell r="L17">
            <v>92</v>
          </cell>
          <cell r="M17">
            <v>80.33</v>
          </cell>
          <cell r="N17">
            <v>75</v>
          </cell>
          <cell r="O17">
            <v>88</v>
          </cell>
          <cell r="P17">
            <v>78</v>
          </cell>
          <cell r="Q17">
            <v>85</v>
          </cell>
        </row>
        <row r="18">
          <cell r="E18" t="str">
            <v>5452281507914</v>
          </cell>
          <cell r="F18" t="str">
            <v>522121198708060429</v>
          </cell>
          <cell r="G18" t="str">
            <v>第1组</v>
          </cell>
          <cell r="H18" t="str">
            <v>1-16</v>
          </cell>
          <cell r="I18">
            <v>83.67</v>
          </cell>
          <cell r="J18">
            <v>80</v>
          </cell>
          <cell r="K18">
            <v>82</v>
          </cell>
          <cell r="L18">
            <v>89</v>
          </cell>
          <cell r="M18">
            <v>88.67</v>
          </cell>
          <cell r="N18">
            <v>88</v>
          </cell>
          <cell r="O18">
            <v>90</v>
          </cell>
          <cell r="P18">
            <v>88</v>
          </cell>
          <cell r="Q18">
            <v>86.17</v>
          </cell>
        </row>
        <row r="19">
          <cell r="E19" t="str">
            <v>5452281507130</v>
          </cell>
          <cell r="F19" t="str">
            <v>513021199401165689</v>
          </cell>
          <cell r="G19" t="str">
            <v>第1组</v>
          </cell>
          <cell r="H19" t="str">
            <v>1-17</v>
          </cell>
          <cell r="I19">
            <v>82.67</v>
          </cell>
          <cell r="J19">
            <v>79</v>
          </cell>
          <cell r="K19">
            <v>80</v>
          </cell>
          <cell r="L19">
            <v>89</v>
          </cell>
          <cell r="M19">
            <v>88</v>
          </cell>
          <cell r="N19">
            <v>89</v>
          </cell>
          <cell r="O19">
            <v>90</v>
          </cell>
          <cell r="P19">
            <v>85</v>
          </cell>
          <cell r="Q19">
            <v>85.335</v>
          </cell>
        </row>
        <row r="20">
          <cell r="E20" t="str">
            <v>5452281505005</v>
          </cell>
          <cell r="F20" t="str">
            <v>522527199605301925</v>
          </cell>
          <cell r="G20" t="str">
            <v>第1组</v>
          </cell>
          <cell r="H20" t="str">
            <v>1-18</v>
          </cell>
          <cell r="I20">
            <v>91.33</v>
          </cell>
          <cell r="J20">
            <v>91</v>
          </cell>
          <cell r="K20">
            <v>90</v>
          </cell>
          <cell r="L20">
            <v>93</v>
          </cell>
          <cell r="M20">
            <v>87.33</v>
          </cell>
          <cell r="N20">
            <v>84</v>
          </cell>
          <cell r="O20">
            <v>90</v>
          </cell>
          <cell r="P20">
            <v>88</v>
          </cell>
          <cell r="Q20">
            <v>89.33</v>
          </cell>
        </row>
        <row r="21">
          <cell r="E21" t="str">
            <v>5452281506517</v>
          </cell>
          <cell r="F21" t="str">
            <v>522424199704061440</v>
          </cell>
          <cell r="G21" t="str">
            <v>第1组</v>
          </cell>
          <cell r="H21" t="str">
            <v>1-19</v>
          </cell>
          <cell r="I21">
            <v>91.33</v>
          </cell>
          <cell r="J21">
            <v>89</v>
          </cell>
          <cell r="K21">
            <v>92</v>
          </cell>
          <cell r="L21">
            <v>93</v>
          </cell>
          <cell r="M21">
            <v>72.67</v>
          </cell>
          <cell r="N21">
            <v>72</v>
          </cell>
          <cell r="O21">
            <v>76</v>
          </cell>
          <cell r="P21">
            <v>70</v>
          </cell>
          <cell r="Q21">
            <v>82</v>
          </cell>
        </row>
        <row r="22">
          <cell r="E22" t="str">
            <v>5452281507317</v>
          </cell>
          <cell r="F22" t="str">
            <v>510522199102154841</v>
          </cell>
          <cell r="G22" t="str">
            <v>第1组</v>
          </cell>
          <cell r="H22" t="str">
            <v>缺考</v>
          </cell>
        </row>
        <row r="22">
          <cell r="Q22">
            <v>0</v>
          </cell>
        </row>
        <row r="23">
          <cell r="E23" t="str">
            <v>5452281506014</v>
          </cell>
          <cell r="F23" t="str">
            <v>520421200002140085</v>
          </cell>
          <cell r="G23" t="str">
            <v>第1组</v>
          </cell>
          <cell r="H23" t="str">
            <v>缺考</v>
          </cell>
        </row>
        <row r="23">
          <cell r="Q23">
            <v>0</v>
          </cell>
        </row>
        <row r="24">
          <cell r="E24" t="str">
            <v>5452281505909</v>
          </cell>
          <cell r="F24" t="str">
            <v>52212819990101102X</v>
          </cell>
          <cell r="G24" t="str">
            <v>第1组</v>
          </cell>
          <cell r="H24" t="str">
            <v>缺考</v>
          </cell>
        </row>
        <row r="24">
          <cell r="Q24">
            <v>0</v>
          </cell>
        </row>
        <row r="25">
          <cell r="E25" t="str">
            <v>5452281505317</v>
          </cell>
          <cell r="F25" t="str">
            <v>52213019930625124X</v>
          </cell>
          <cell r="G25" t="str">
            <v>第1组</v>
          </cell>
          <cell r="H25" t="str">
            <v>缺考</v>
          </cell>
        </row>
        <row r="25">
          <cell r="Q25">
            <v>0</v>
          </cell>
        </row>
        <row r="26">
          <cell r="E26" t="str">
            <v>5452281504921</v>
          </cell>
          <cell r="F26" t="str">
            <v>52212419981020164X</v>
          </cell>
          <cell r="G26" t="str">
            <v>第1组</v>
          </cell>
          <cell r="H26" t="str">
            <v>缺考</v>
          </cell>
        </row>
        <row r="26">
          <cell r="Q26">
            <v>0</v>
          </cell>
        </row>
        <row r="27">
          <cell r="E27" t="str">
            <v>5452281505805</v>
          </cell>
          <cell r="F27" t="str">
            <v>522124199511176421</v>
          </cell>
          <cell r="G27" t="str">
            <v>第2组</v>
          </cell>
          <cell r="H27" t="str">
            <v>5-01</v>
          </cell>
          <cell r="I27">
            <v>89.33</v>
          </cell>
          <cell r="J27">
            <v>88</v>
          </cell>
          <cell r="K27">
            <v>90</v>
          </cell>
          <cell r="L27">
            <v>90</v>
          </cell>
          <cell r="M27">
            <v>67.67</v>
          </cell>
          <cell r="N27">
            <v>58</v>
          </cell>
          <cell r="O27">
            <v>75</v>
          </cell>
          <cell r="P27">
            <v>70</v>
          </cell>
          <cell r="Q27">
            <v>78.5</v>
          </cell>
        </row>
        <row r="28">
          <cell r="E28" t="str">
            <v>5452281506308</v>
          </cell>
          <cell r="F28" t="str">
            <v>52212219960112186X</v>
          </cell>
          <cell r="G28" t="str">
            <v>第2组</v>
          </cell>
          <cell r="H28" t="str">
            <v>5-02</v>
          </cell>
          <cell r="I28">
            <v>90.33</v>
          </cell>
          <cell r="J28">
            <v>89</v>
          </cell>
          <cell r="K28">
            <v>90</v>
          </cell>
          <cell r="L28">
            <v>92</v>
          </cell>
          <cell r="M28">
            <v>86</v>
          </cell>
          <cell r="N28">
            <v>86</v>
          </cell>
          <cell r="O28">
            <v>88</v>
          </cell>
          <cell r="P28">
            <v>84</v>
          </cell>
          <cell r="Q28">
            <v>88.165</v>
          </cell>
        </row>
        <row r="29">
          <cell r="E29" t="str">
            <v>5452281506502</v>
          </cell>
          <cell r="F29" t="str">
            <v>522426199512042424</v>
          </cell>
          <cell r="G29" t="str">
            <v>第2组</v>
          </cell>
          <cell r="H29" t="str">
            <v>2-01</v>
          </cell>
          <cell r="I29">
            <v>88.33</v>
          </cell>
          <cell r="J29">
            <v>80</v>
          </cell>
          <cell r="K29">
            <v>92</v>
          </cell>
          <cell r="L29">
            <v>93</v>
          </cell>
          <cell r="M29">
            <v>65</v>
          </cell>
          <cell r="N29">
            <v>50</v>
          </cell>
          <cell r="O29">
            <v>75</v>
          </cell>
          <cell r="P29">
            <v>70</v>
          </cell>
          <cell r="Q29">
            <v>76.665</v>
          </cell>
        </row>
        <row r="30">
          <cell r="E30" t="str">
            <v>5452281507708</v>
          </cell>
          <cell r="F30" t="str">
            <v>522424199806049725</v>
          </cell>
          <cell r="G30" t="str">
            <v>第2组</v>
          </cell>
          <cell r="H30" t="str">
            <v>2-02</v>
          </cell>
          <cell r="I30">
            <v>92</v>
          </cell>
          <cell r="J30">
            <v>93</v>
          </cell>
          <cell r="K30">
            <v>94</v>
          </cell>
          <cell r="L30">
            <v>89</v>
          </cell>
          <cell r="M30">
            <v>69.67</v>
          </cell>
          <cell r="N30">
            <v>62</v>
          </cell>
          <cell r="O30">
            <v>75</v>
          </cell>
          <cell r="P30">
            <v>72</v>
          </cell>
          <cell r="Q30">
            <v>80.835</v>
          </cell>
        </row>
        <row r="31">
          <cell r="E31" t="str">
            <v>5452281505517</v>
          </cell>
          <cell r="F31" t="str">
            <v>522229199907090023</v>
          </cell>
          <cell r="G31" t="str">
            <v>第2组</v>
          </cell>
          <cell r="H31" t="str">
            <v>2-03</v>
          </cell>
          <cell r="I31">
            <v>86</v>
          </cell>
          <cell r="J31">
            <v>81</v>
          </cell>
          <cell r="K31">
            <v>90</v>
          </cell>
          <cell r="L31">
            <v>87</v>
          </cell>
          <cell r="M31">
            <v>83.33</v>
          </cell>
          <cell r="N31">
            <v>90</v>
          </cell>
          <cell r="O31">
            <v>78</v>
          </cell>
          <cell r="P31">
            <v>82</v>
          </cell>
          <cell r="Q31">
            <v>84.665</v>
          </cell>
        </row>
        <row r="32">
          <cell r="E32" t="str">
            <v>5452281507118</v>
          </cell>
          <cell r="F32" t="str">
            <v>522726199711180025</v>
          </cell>
          <cell r="G32" t="str">
            <v>第2组</v>
          </cell>
          <cell r="H32" t="str">
            <v>2-04</v>
          </cell>
          <cell r="I32">
            <v>89.33</v>
          </cell>
          <cell r="J32">
            <v>89</v>
          </cell>
          <cell r="K32">
            <v>90</v>
          </cell>
          <cell r="L32">
            <v>89</v>
          </cell>
          <cell r="M32">
            <v>71</v>
          </cell>
          <cell r="N32">
            <v>70</v>
          </cell>
          <cell r="O32">
            <v>68</v>
          </cell>
          <cell r="P32">
            <v>75</v>
          </cell>
          <cell r="Q32">
            <v>80.165</v>
          </cell>
        </row>
        <row r="33">
          <cell r="E33" t="str">
            <v>5452281505103</v>
          </cell>
          <cell r="F33" t="str">
            <v>522227199908081628</v>
          </cell>
          <cell r="G33" t="str">
            <v>第2组</v>
          </cell>
          <cell r="H33" t="str">
            <v>2-05</v>
          </cell>
          <cell r="I33">
            <v>86.67</v>
          </cell>
          <cell r="J33">
            <v>87</v>
          </cell>
          <cell r="K33">
            <v>88</v>
          </cell>
          <cell r="L33">
            <v>85</v>
          </cell>
          <cell r="M33">
            <v>74</v>
          </cell>
          <cell r="N33">
            <v>72</v>
          </cell>
          <cell r="O33">
            <v>78</v>
          </cell>
          <cell r="P33">
            <v>72</v>
          </cell>
          <cell r="Q33">
            <v>80.335</v>
          </cell>
        </row>
        <row r="34">
          <cell r="E34" t="str">
            <v>5452281507713</v>
          </cell>
          <cell r="F34" t="str">
            <v>520123199802104446</v>
          </cell>
          <cell r="G34" t="str">
            <v>第2组</v>
          </cell>
          <cell r="H34" t="str">
            <v>2-06</v>
          </cell>
          <cell r="I34">
            <v>88.33</v>
          </cell>
          <cell r="J34">
            <v>86</v>
          </cell>
          <cell r="K34">
            <v>90</v>
          </cell>
          <cell r="L34">
            <v>89</v>
          </cell>
          <cell r="M34">
            <v>82</v>
          </cell>
          <cell r="N34">
            <v>78</v>
          </cell>
          <cell r="O34">
            <v>80</v>
          </cell>
          <cell r="P34">
            <v>88</v>
          </cell>
          <cell r="Q34">
            <v>85.165</v>
          </cell>
        </row>
        <row r="35">
          <cell r="E35" t="str">
            <v>5452281506209</v>
          </cell>
          <cell r="F35" t="str">
            <v>522124199810121260</v>
          </cell>
          <cell r="G35" t="str">
            <v>第2组</v>
          </cell>
          <cell r="H35" t="str">
            <v>2-07</v>
          </cell>
          <cell r="I35">
            <v>89.67</v>
          </cell>
          <cell r="J35">
            <v>90</v>
          </cell>
          <cell r="K35">
            <v>92</v>
          </cell>
          <cell r="L35">
            <v>87</v>
          </cell>
          <cell r="M35">
            <v>70.67</v>
          </cell>
          <cell r="N35">
            <v>62</v>
          </cell>
          <cell r="O35">
            <v>75</v>
          </cell>
          <cell r="P35">
            <v>75</v>
          </cell>
          <cell r="Q35">
            <v>80.17</v>
          </cell>
        </row>
        <row r="36">
          <cell r="E36" t="str">
            <v>5452281505220</v>
          </cell>
          <cell r="F36" t="str">
            <v>522132199710257689</v>
          </cell>
          <cell r="G36" t="str">
            <v>第2组</v>
          </cell>
          <cell r="H36" t="str">
            <v>缺考</v>
          </cell>
        </row>
        <row r="36">
          <cell r="Q36">
            <v>0</v>
          </cell>
        </row>
        <row r="37">
          <cell r="E37" t="str">
            <v>5452281507126</v>
          </cell>
          <cell r="F37" t="str">
            <v>522425199601082448</v>
          </cell>
          <cell r="G37" t="str">
            <v>第2组</v>
          </cell>
          <cell r="H37" t="str">
            <v>缺考</v>
          </cell>
        </row>
        <row r="37">
          <cell r="Q37">
            <v>0</v>
          </cell>
        </row>
        <row r="38">
          <cell r="E38" t="str">
            <v>5452281505011</v>
          </cell>
          <cell r="F38" t="str">
            <v>522132199810048542</v>
          </cell>
          <cell r="G38" t="str">
            <v>第2组</v>
          </cell>
          <cell r="H38" t="str">
            <v>缺考</v>
          </cell>
        </row>
        <row r="38">
          <cell r="Q38">
            <v>0</v>
          </cell>
        </row>
        <row r="39">
          <cell r="E39" t="str">
            <v>5452281504817</v>
          </cell>
          <cell r="F39" t="str">
            <v>522121199810237459</v>
          </cell>
          <cell r="G39" t="str">
            <v>第2组</v>
          </cell>
          <cell r="H39" t="str">
            <v>3-01</v>
          </cell>
          <cell r="I39">
            <v>76.33</v>
          </cell>
          <cell r="J39">
            <v>79</v>
          </cell>
          <cell r="K39">
            <v>80</v>
          </cell>
          <cell r="L39">
            <v>70</v>
          </cell>
          <cell r="M39">
            <v>87</v>
          </cell>
          <cell r="N39">
            <v>92</v>
          </cell>
          <cell r="O39">
            <v>88</v>
          </cell>
          <cell r="P39">
            <v>81</v>
          </cell>
          <cell r="Q39">
            <v>81.665</v>
          </cell>
        </row>
        <row r="40">
          <cell r="E40" t="str">
            <v>5452281506330</v>
          </cell>
          <cell r="F40" t="str">
            <v>522701200002064425</v>
          </cell>
          <cell r="G40" t="str">
            <v>第2组</v>
          </cell>
          <cell r="H40" t="str">
            <v>3-02</v>
          </cell>
          <cell r="I40">
            <v>85.67</v>
          </cell>
          <cell r="J40">
            <v>80</v>
          </cell>
          <cell r="K40">
            <v>86</v>
          </cell>
          <cell r="L40">
            <v>91</v>
          </cell>
          <cell r="M40">
            <v>65</v>
          </cell>
          <cell r="N40">
            <v>52</v>
          </cell>
          <cell r="O40">
            <v>73</v>
          </cell>
          <cell r="P40">
            <v>70</v>
          </cell>
          <cell r="Q40">
            <v>75.335</v>
          </cell>
        </row>
        <row r="41">
          <cell r="E41" t="str">
            <v>5452281507301</v>
          </cell>
          <cell r="F41" t="str">
            <v>52022119981206492X</v>
          </cell>
          <cell r="G41" t="str">
            <v>第2组</v>
          </cell>
          <cell r="H41" t="str">
            <v>3-03</v>
          </cell>
          <cell r="I41">
            <v>82</v>
          </cell>
          <cell r="J41">
            <v>86</v>
          </cell>
          <cell r="K41">
            <v>75</v>
          </cell>
          <cell r="L41">
            <v>85</v>
          </cell>
          <cell r="M41">
            <v>71.33</v>
          </cell>
          <cell r="N41">
            <v>68</v>
          </cell>
          <cell r="O41">
            <v>73</v>
          </cell>
          <cell r="P41">
            <v>73</v>
          </cell>
          <cell r="Q41">
            <v>76.665</v>
          </cell>
        </row>
        <row r="42">
          <cell r="E42" t="str">
            <v>5452281505330</v>
          </cell>
          <cell r="F42" t="str">
            <v>520201200107205221</v>
          </cell>
          <cell r="G42" t="str">
            <v>第2组</v>
          </cell>
          <cell r="H42" t="str">
            <v>缺考</v>
          </cell>
        </row>
        <row r="42">
          <cell r="Q42">
            <v>0</v>
          </cell>
        </row>
        <row r="43">
          <cell r="E43" t="str">
            <v>5452281506706</v>
          </cell>
          <cell r="F43" t="str">
            <v>511621199611067543</v>
          </cell>
          <cell r="G43" t="str">
            <v>第2组</v>
          </cell>
          <cell r="H43" t="str">
            <v>4-01</v>
          </cell>
          <cell r="I43">
            <v>89</v>
          </cell>
          <cell r="J43">
            <v>87</v>
          </cell>
          <cell r="K43">
            <v>90</v>
          </cell>
          <cell r="L43">
            <v>90</v>
          </cell>
          <cell r="M43">
            <v>82.33</v>
          </cell>
          <cell r="N43">
            <v>80</v>
          </cell>
          <cell r="O43">
            <v>78</v>
          </cell>
          <cell r="P43">
            <v>89</v>
          </cell>
          <cell r="Q43">
            <v>85.665</v>
          </cell>
        </row>
        <row r="44">
          <cell r="E44" t="str">
            <v>5452281507525</v>
          </cell>
          <cell r="F44" t="str">
            <v>520221199507230629</v>
          </cell>
          <cell r="G44" t="str">
            <v>第2组</v>
          </cell>
          <cell r="H44" t="str">
            <v>缺考</v>
          </cell>
        </row>
        <row r="44">
          <cell r="Q44">
            <v>0</v>
          </cell>
        </row>
        <row r="45">
          <cell r="E45" t="str">
            <v>5252281500927</v>
          </cell>
          <cell r="F45" t="str">
            <v>522425199805245122</v>
          </cell>
          <cell r="G45" t="str">
            <v>第3组</v>
          </cell>
          <cell r="H45" t="str">
            <v>6-01</v>
          </cell>
          <cell r="I45">
            <v>79</v>
          </cell>
          <cell r="J45">
            <v>70</v>
          </cell>
          <cell r="K45">
            <v>75</v>
          </cell>
          <cell r="L45">
            <v>92</v>
          </cell>
          <cell r="M45">
            <v>84</v>
          </cell>
          <cell r="N45">
            <v>84</v>
          </cell>
        </row>
        <row r="45">
          <cell r="Q45">
            <v>81.5</v>
          </cell>
        </row>
        <row r="46">
          <cell r="E46" t="str">
            <v>5252281503615</v>
          </cell>
          <cell r="F46" t="str">
            <v>522322199010202220</v>
          </cell>
          <cell r="G46" t="str">
            <v>第3组</v>
          </cell>
          <cell r="H46" t="str">
            <v>6-02</v>
          </cell>
          <cell r="I46">
            <v>85</v>
          </cell>
          <cell r="J46">
            <v>80</v>
          </cell>
          <cell r="K46">
            <v>82</v>
          </cell>
          <cell r="L46">
            <v>93</v>
          </cell>
          <cell r="M46">
            <v>96</v>
          </cell>
          <cell r="N46">
            <v>96</v>
          </cell>
        </row>
        <row r="46">
          <cell r="Q46">
            <v>90.5</v>
          </cell>
        </row>
        <row r="47">
          <cell r="E47" t="str">
            <v>5252281501730</v>
          </cell>
          <cell r="F47" t="str">
            <v>522401199305280086</v>
          </cell>
          <cell r="G47" t="str">
            <v>第3组</v>
          </cell>
          <cell r="H47" t="str">
            <v>6-03</v>
          </cell>
          <cell r="I47">
            <v>71.67</v>
          </cell>
          <cell r="J47">
            <v>70</v>
          </cell>
          <cell r="K47">
            <v>70</v>
          </cell>
          <cell r="L47">
            <v>75</v>
          </cell>
          <cell r="M47">
            <v>92</v>
          </cell>
          <cell r="N47">
            <v>92</v>
          </cell>
        </row>
        <row r="47">
          <cell r="Q47">
            <v>81.835</v>
          </cell>
        </row>
        <row r="48">
          <cell r="E48" t="str">
            <v>5252281502826</v>
          </cell>
          <cell r="F48" t="str">
            <v>522426199601050047</v>
          </cell>
          <cell r="G48" t="str">
            <v>第3组</v>
          </cell>
          <cell r="H48" t="str">
            <v>7-01</v>
          </cell>
          <cell r="I48">
            <v>89.33</v>
          </cell>
          <cell r="J48">
            <v>90</v>
          </cell>
          <cell r="K48">
            <v>88</v>
          </cell>
          <cell r="L48">
            <v>90</v>
          </cell>
          <cell r="M48">
            <v>92</v>
          </cell>
          <cell r="N48">
            <v>92</v>
          </cell>
        </row>
        <row r="48">
          <cell r="Q48">
            <v>90.665</v>
          </cell>
        </row>
        <row r="49">
          <cell r="E49" t="str">
            <v>5252281501907</v>
          </cell>
          <cell r="F49" t="str">
            <v>522426199902172857</v>
          </cell>
          <cell r="G49" t="str">
            <v>第3组</v>
          </cell>
          <cell r="H49" t="str">
            <v>7-02</v>
          </cell>
          <cell r="I49">
            <v>80.33</v>
          </cell>
          <cell r="J49">
            <v>75</v>
          </cell>
          <cell r="K49">
            <v>75</v>
          </cell>
          <cell r="L49">
            <v>91</v>
          </cell>
          <cell r="M49">
            <v>96</v>
          </cell>
          <cell r="N49">
            <v>96</v>
          </cell>
        </row>
        <row r="49">
          <cell r="Q49">
            <v>88.165</v>
          </cell>
        </row>
        <row r="50">
          <cell r="E50" t="str">
            <v>5252281503520</v>
          </cell>
          <cell r="F50" t="str">
            <v>522428199903080017</v>
          </cell>
          <cell r="G50" t="str">
            <v>第3组</v>
          </cell>
          <cell r="H50" t="str">
            <v>7-03</v>
          </cell>
          <cell r="I50">
            <v>72.67</v>
          </cell>
          <cell r="J50">
            <v>70</v>
          </cell>
          <cell r="K50">
            <v>73</v>
          </cell>
          <cell r="L50">
            <v>75</v>
          </cell>
          <cell r="M50">
            <v>96</v>
          </cell>
          <cell r="N50">
            <v>96</v>
          </cell>
        </row>
        <row r="50">
          <cell r="Q50">
            <v>84.335</v>
          </cell>
        </row>
        <row r="51">
          <cell r="E51" t="str">
            <v>5252281503420</v>
          </cell>
          <cell r="F51" t="str">
            <v>520103199402173623</v>
          </cell>
          <cell r="G51" t="str">
            <v>第3组</v>
          </cell>
          <cell r="H51" t="str">
            <v>8-01</v>
          </cell>
          <cell r="I51">
            <v>79.33</v>
          </cell>
          <cell r="J51">
            <v>83</v>
          </cell>
          <cell r="K51">
            <v>80</v>
          </cell>
          <cell r="L51">
            <v>75</v>
          </cell>
          <cell r="M51">
            <v>36</v>
          </cell>
          <cell r="N51">
            <v>36</v>
          </cell>
        </row>
        <row r="51">
          <cell r="Q51">
            <v>79.33</v>
          </cell>
        </row>
        <row r="52">
          <cell r="E52" t="str">
            <v>5252281501529</v>
          </cell>
          <cell r="F52" t="str">
            <v>522132199310172125</v>
          </cell>
          <cell r="G52" t="str">
            <v>第3组</v>
          </cell>
          <cell r="H52" t="str">
            <v>8-02</v>
          </cell>
          <cell r="I52">
            <v>83</v>
          </cell>
          <cell r="J52">
            <v>91</v>
          </cell>
          <cell r="K52">
            <v>73</v>
          </cell>
          <cell r="L52">
            <v>85</v>
          </cell>
          <cell r="M52">
            <v>44</v>
          </cell>
          <cell r="N52">
            <v>44</v>
          </cell>
        </row>
        <row r="52">
          <cell r="Q52">
            <v>83</v>
          </cell>
        </row>
        <row r="53">
          <cell r="E53" t="str">
            <v>5252281500822</v>
          </cell>
          <cell r="F53" t="str">
            <v>522423199701030423</v>
          </cell>
          <cell r="G53" t="str">
            <v>第3组</v>
          </cell>
          <cell r="H53" t="str">
            <v>11-01</v>
          </cell>
          <cell r="I53">
            <v>81.67</v>
          </cell>
          <cell r="J53">
            <v>80</v>
          </cell>
          <cell r="K53">
            <v>82</v>
          </cell>
          <cell r="L53">
            <v>83</v>
          </cell>
          <cell r="M53">
            <v>88</v>
          </cell>
          <cell r="N53">
            <v>88</v>
          </cell>
        </row>
        <row r="53">
          <cell r="Q53">
            <v>84.835</v>
          </cell>
        </row>
        <row r="54">
          <cell r="E54" t="str">
            <v>5252281501319</v>
          </cell>
          <cell r="F54" t="str">
            <v>522422199810020025</v>
          </cell>
          <cell r="G54" t="str">
            <v>第3组</v>
          </cell>
          <cell r="H54" t="str">
            <v>11-02</v>
          </cell>
          <cell r="I54">
            <v>83.33</v>
          </cell>
          <cell r="J54">
            <v>80</v>
          </cell>
          <cell r="K54">
            <v>86</v>
          </cell>
          <cell r="L54">
            <v>84</v>
          </cell>
          <cell r="M54">
            <v>96</v>
          </cell>
          <cell r="N54">
            <v>96</v>
          </cell>
        </row>
        <row r="54">
          <cell r="Q54">
            <v>89.665</v>
          </cell>
        </row>
        <row r="55">
          <cell r="E55" t="str">
            <v>5252281503026</v>
          </cell>
          <cell r="F55" t="str">
            <v>520114199002170027</v>
          </cell>
          <cell r="G55" t="str">
            <v>第3组</v>
          </cell>
          <cell r="H55" t="str">
            <v>15-01</v>
          </cell>
          <cell r="I55">
            <v>88.67</v>
          </cell>
          <cell r="J55">
            <v>88</v>
          </cell>
          <cell r="K55">
            <v>92</v>
          </cell>
          <cell r="L55">
            <v>86</v>
          </cell>
          <cell r="M55">
            <v>100</v>
          </cell>
          <cell r="N55">
            <v>100</v>
          </cell>
        </row>
        <row r="55">
          <cell r="Q55">
            <v>94.335</v>
          </cell>
        </row>
        <row r="56">
          <cell r="E56" t="str">
            <v>5252281500718</v>
          </cell>
          <cell r="F56" t="str">
            <v>522122199812204841</v>
          </cell>
          <cell r="G56" t="str">
            <v>第3组</v>
          </cell>
          <cell r="H56" t="str">
            <v>15-02</v>
          </cell>
          <cell r="I56">
            <v>70</v>
          </cell>
          <cell r="J56">
            <v>70</v>
          </cell>
          <cell r="K56">
            <v>70</v>
          </cell>
          <cell r="L56">
            <v>70</v>
          </cell>
          <cell r="M56">
            <v>96</v>
          </cell>
          <cell r="N56">
            <v>96</v>
          </cell>
        </row>
        <row r="56">
          <cell r="Q56">
            <v>83</v>
          </cell>
        </row>
        <row r="57">
          <cell r="E57" t="str">
            <v>5252281502723</v>
          </cell>
          <cell r="F57" t="str">
            <v>522527199510080023</v>
          </cell>
          <cell r="G57" t="str">
            <v>第3组</v>
          </cell>
          <cell r="H57" t="str">
            <v>缺考</v>
          </cell>
        </row>
        <row r="57">
          <cell r="Q57">
            <v>0</v>
          </cell>
        </row>
        <row r="58">
          <cell r="E58" t="str">
            <v>5252281500425</v>
          </cell>
          <cell r="F58" t="str">
            <v>522124199801240428</v>
          </cell>
          <cell r="G58" t="str">
            <v>第3组</v>
          </cell>
          <cell r="H58" t="str">
            <v>9-01</v>
          </cell>
          <cell r="I58">
            <v>85.33</v>
          </cell>
          <cell r="J58">
            <v>86</v>
          </cell>
          <cell r="K58">
            <v>85</v>
          </cell>
          <cell r="L58">
            <v>85</v>
          </cell>
          <cell r="M58">
            <v>36</v>
          </cell>
          <cell r="N58">
            <v>36</v>
          </cell>
        </row>
        <row r="58">
          <cell r="Q58">
            <v>85.33</v>
          </cell>
        </row>
        <row r="59">
          <cell r="E59" t="str">
            <v>5252281502704</v>
          </cell>
          <cell r="F59" t="str">
            <v>522130199808011246</v>
          </cell>
          <cell r="G59" t="str">
            <v>第3组</v>
          </cell>
          <cell r="H59" t="str">
            <v>10-01</v>
          </cell>
          <cell r="I59">
            <v>87</v>
          </cell>
          <cell r="J59">
            <v>86</v>
          </cell>
          <cell r="K59">
            <v>89</v>
          </cell>
          <cell r="L59">
            <v>86</v>
          </cell>
          <cell r="M59">
            <v>92</v>
          </cell>
          <cell r="N59">
            <v>92</v>
          </cell>
        </row>
        <row r="59">
          <cell r="Q59">
            <v>89.5</v>
          </cell>
        </row>
        <row r="60">
          <cell r="E60" t="str">
            <v>5252281503828</v>
          </cell>
          <cell r="F60" t="str">
            <v>522124199805132862</v>
          </cell>
          <cell r="G60" t="str">
            <v>第3组</v>
          </cell>
          <cell r="H60" t="str">
            <v>10-02</v>
          </cell>
          <cell r="I60">
            <v>81.33</v>
          </cell>
          <cell r="J60">
            <v>78</v>
          </cell>
          <cell r="K60">
            <v>86</v>
          </cell>
          <cell r="L60">
            <v>80</v>
          </cell>
          <cell r="M60">
            <v>92</v>
          </cell>
          <cell r="N60">
            <v>92</v>
          </cell>
        </row>
        <row r="60">
          <cell r="Q60">
            <v>86.665</v>
          </cell>
        </row>
        <row r="61">
          <cell r="E61" t="str">
            <v>5252281502007</v>
          </cell>
          <cell r="F61" t="str">
            <v>522423199907170042</v>
          </cell>
          <cell r="G61" t="str">
            <v>第3组</v>
          </cell>
          <cell r="H61" t="str">
            <v>10-03</v>
          </cell>
          <cell r="I61">
            <v>79</v>
          </cell>
          <cell r="J61">
            <v>78</v>
          </cell>
          <cell r="K61">
            <v>81</v>
          </cell>
          <cell r="L61">
            <v>78</v>
          </cell>
          <cell r="M61">
            <v>84</v>
          </cell>
          <cell r="N61">
            <v>84</v>
          </cell>
        </row>
        <row r="61">
          <cell r="Q61">
            <v>81.5</v>
          </cell>
        </row>
        <row r="62">
          <cell r="E62" t="str">
            <v>5252281501729</v>
          </cell>
          <cell r="F62" t="str">
            <v>520202199603207841</v>
          </cell>
          <cell r="G62" t="str">
            <v>第3组</v>
          </cell>
          <cell r="H62" t="str">
            <v>12-01</v>
          </cell>
          <cell r="I62">
            <v>86.67</v>
          </cell>
          <cell r="J62">
            <v>87</v>
          </cell>
          <cell r="K62">
            <v>88</v>
          </cell>
          <cell r="L62">
            <v>85</v>
          </cell>
          <cell r="M62">
            <v>84</v>
          </cell>
          <cell r="N62">
            <v>84</v>
          </cell>
        </row>
        <row r="62">
          <cell r="Q62">
            <v>85.335</v>
          </cell>
        </row>
        <row r="63">
          <cell r="E63" t="str">
            <v>5252281503211</v>
          </cell>
          <cell r="F63" t="str">
            <v>522428199612061027</v>
          </cell>
          <cell r="G63" t="str">
            <v>第3组</v>
          </cell>
          <cell r="H63" t="str">
            <v>12-02</v>
          </cell>
          <cell r="I63">
            <v>82.33</v>
          </cell>
          <cell r="J63">
            <v>80</v>
          </cell>
          <cell r="K63">
            <v>83</v>
          </cell>
          <cell r="L63">
            <v>84</v>
          </cell>
          <cell r="M63">
            <v>92</v>
          </cell>
          <cell r="N63">
            <v>92</v>
          </cell>
        </row>
        <row r="63">
          <cell r="Q63">
            <v>87.165</v>
          </cell>
        </row>
        <row r="64">
          <cell r="E64" t="str">
            <v>5252281503413</v>
          </cell>
          <cell r="F64" t="str">
            <v>52222719961107243X</v>
          </cell>
          <cell r="G64" t="str">
            <v>第3组</v>
          </cell>
          <cell r="H64" t="str">
            <v>12-03</v>
          </cell>
          <cell r="I64">
            <v>91.33</v>
          </cell>
          <cell r="J64">
            <v>91</v>
          </cell>
          <cell r="K64">
            <v>89</v>
          </cell>
          <cell r="L64">
            <v>94</v>
          </cell>
          <cell r="M64">
            <v>56</v>
          </cell>
          <cell r="N64">
            <v>56</v>
          </cell>
        </row>
        <row r="64">
          <cell r="Q64">
            <v>73.665</v>
          </cell>
        </row>
        <row r="65">
          <cell r="E65" t="str">
            <v>5252281502301</v>
          </cell>
          <cell r="F65" t="str">
            <v>520102199603140047</v>
          </cell>
          <cell r="G65" t="str">
            <v>第3组</v>
          </cell>
          <cell r="H65" t="str">
            <v>12-04</v>
          </cell>
          <cell r="I65">
            <v>77.67</v>
          </cell>
          <cell r="J65">
            <v>86</v>
          </cell>
          <cell r="K65">
            <v>72</v>
          </cell>
          <cell r="L65">
            <v>75</v>
          </cell>
          <cell r="M65">
            <v>80</v>
          </cell>
          <cell r="N65">
            <v>80</v>
          </cell>
        </row>
        <row r="65">
          <cell r="Q65">
            <v>78.835</v>
          </cell>
        </row>
        <row r="66">
          <cell r="E66" t="str">
            <v>5252281501430</v>
          </cell>
          <cell r="F66" t="str">
            <v>522123199509166543</v>
          </cell>
          <cell r="G66" t="str">
            <v>第3组</v>
          </cell>
          <cell r="H66" t="str">
            <v>缺考</v>
          </cell>
        </row>
        <row r="66">
          <cell r="Q66">
            <v>0</v>
          </cell>
        </row>
        <row r="67">
          <cell r="E67" t="str">
            <v>5252281504118</v>
          </cell>
          <cell r="F67" t="str">
            <v>522627199909210040</v>
          </cell>
          <cell r="G67" t="str">
            <v>第3组</v>
          </cell>
          <cell r="H67" t="str">
            <v>缺考</v>
          </cell>
        </row>
        <row r="67">
          <cell r="Q67">
            <v>0</v>
          </cell>
        </row>
        <row r="68">
          <cell r="E68" t="str">
            <v>5252281503630</v>
          </cell>
          <cell r="F68" t="str">
            <v>522627199906110829</v>
          </cell>
          <cell r="G68" t="str">
            <v>第3组</v>
          </cell>
          <cell r="H68" t="str">
            <v>13-01</v>
          </cell>
          <cell r="I68">
            <v>81.33</v>
          </cell>
          <cell r="J68">
            <v>75</v>
          </cell>
          <cell r="K68">
            <v>80</v>
          </cell>
          <cell r="L68">
            <v>89</v>
          </cell>
          <cell r="M68">
            <v>84</v>
          </cell>
          <cell r="N68">
            <v>84</v>
          </cell>
        </row>
        <row r="68">
          <cell r="Q68">
            <v>82.665</v>
          </cell>
        </row>
        <row r="69">
          <cell r="E69" t="str">
            <v>5252281503908</v>
          </cell>
          <cell r="F69" t="str">
            <v>522125199806021925</v>
          </cell>
          <cell r="G69" t="str">
            <v>第3组</v>
          </cell>
          <cell r="H69" t="str">
            <v>13-02</v>
          </cell>
          <cell r="I69">
            <v>93</v>
          </cell>
          <cell r="J69">
            <v>91</v>
          </cell>
          <cell r="K69">
            <v>95</v>
          </cell>
          <cell r="L69">
            <v>93</v>
          </cell>
          <cell r="M69">
            <v>92</v>
          </cell>
          <cell r="N69">
            <v>92</v>
          </cell>
        </row>
        <row r="69">
          <cell r="Q69">
            <v>92.5</v>
          </cell>
        </row>
        <row r="70">
          <cell r="E70" t="str">
            <v>5252281500329</v>
          </cell>
          <cell r="F70" t="str">
            <v>522130199803236032</v>
          </cell>
          <cell r="G70" t="str">
            <v>第3组</v>
          </cell>
          <cell r="H70" t="str">
            <v>13-03</v>
          </cell>
          <cell r="I70">
            <v>82</v>
          </cell>
          <cell r="J70">
            <v>74</v>
          </cell>
          <cell r="K70">
            <v>82</v>
          </cell>
          <cell r="L70">
            <v>90</v>
          </cell>
          <cell r="M70">
            <v>88</v>
          </cell>
          <cell r="N70">
            <v>88</v>
          </cell>
        </row>
        <row r="70">
          <cell r="Q70">
            <v>85</v>
          </cell>
        </row>
        <row r="71">
          <cell r="E71" t="str">
            <v>5252281502612</v>
          </cell>
          <cell r="F71" t="str">
            <v>522101199812130828</v>
          </cell>
          <cell r="G71" t="str">
            <v>第3组</v>
          </cell>
          <cell r="H71" t="str">
            <v>13-04</v>
          </cell>
          <cell r="I71">
            <v>86.33</v>
          </cell>
          <cell r="J71">
            <v>84</v>
          </cell>
          <cell r="K71">
            <v>90</v>
          </cell>
          <cell r="L71">
            <v>85</v>
          </cell>
          <cell r="M71">
            <v>88</v>
          </cell>
          <cell r="N71">
            <v>88</v>
          </cell>
        </row>
        <row r="71">
          <cell r="Q71">
            <v>87.165</v>
          </cell>
        </row>
        <row r="72">
          <cell r="E72" t="str">
            <v>5252281502707</v>
          </cell>
          <cell r="F72" t="str">
            <v>522121199812156820</v>
          </cell>
          <cell r="G72" t="str">
            <v>第3组</v>
          </cell>
          <cell r="H72" t="str">
            <v>13-05</v>
          </cell>
          <cell r="I72">
            <v>80</v>
          </cell>
          <cell r="J72">
            <v>80</v>
          </cell>
          <cell r="K72">
            <v>78</v>
          </cell>
          <cell r="L72">
            <v>82</v>
          </cell>
          <cell r="M72">
            <v>84</v>
          </cell>
          <cell r="N72">
            <v>84</v>
          </cell>
        </row>
        <row r="72">
          <cell r="Q72">
            <v>82</v>
          </cell>
        </row>
        <row r="73">
          <cell r="E73" t="str">
            <v>5252281501913</v>
          </cell>
          <cell r="F73" t="str">
            <v>522401199801211020</v>
          </cell>
          <cell r="G73" t="str">
            <v>第3组</v>
          </cell>
          <cell r="H73" t="str">
            <v>13-06</v>
          </cell>
          <cell r="I73">
            <v>85</v>
          </cell>
          <cell r="J73">
            <v>86</v>
          </cell>
          <cell r="K73">
            <v>85</v>
          </cell>
          <cell r="L73">
            <v>84</v>
          </cell>
          <cell r="M73">
            <v>80</v>
          </cell>
          <cell r="N73">
            <v>80</v>
          </cell>
        </row>
        <row r="73">
          <cell r="Q73">
            <v>82.5</v>
          </cell>
        </row>
        <row r="74">
          <cell r="E74" t="str">
            <v>5252281501501</v>
          </cell>
          <cell r="F74" t="str">
            <v>522132199401083611</v>
          </cell>
          <cell r="G74" t="str">
            <v>第3组</v>
          </cell>
          <cell r="H74" t="str">
            <v>缺考</v>
          </cell>
        </row>
        <row r="74">
          <cell r="Q74">
            <v>0</v>
          </cell>
        </row>
        <row r="75">
          <cell r="E75" t="str">
            <v>5252281501018</v>
          </cell>
          <cell r="F75" t="str">
            <v>522426199308147149</v>
          </cell>
          <cell r="G75" t="str">
            <v>第3组</v>
          </cell>
          <cell r="H75" t="str">
            <v>14-01</v>
          </cell>
          <cell r="I75">
            <v>80.67</v>
          </cell>
          <cell r="J75">
            <v>70</v>
          </cell>
          <cell r="K75">
            <v>80</v>
          </cell>
          <cell r="L75">
            <v>92</v>
          </cell>
          <cell r="M75">
            <v>84</v>
          </cell>
          <cell r="N75">
            <v>84</v>
          </cell>
        </row>
        <row r="75">
          <cell r="Q75">
            <v>82.335</v>
          </cell>
        </row>
        <row r="76">
          <cell r="E76" t="str">
            <v>5252281503702</v>
          </cell>
          <cell r="F76" t="str">
            <v>522124199307180829</v>
          </cell>
          <cell r="G76" t="str">
            <v>第3组</v>
          </cell>
          <cell r="H76" t="str">
            <v>缺考</v>
          </cell>
        </row>
        <row r="76">
          <cell r="Q76">
            <v>0</v>
          </cell>
        </row>
        <row r="77">
          <cell r="E77" t="str">
            <v>5252281502908</v>
          </cell>
          <cell r="F77" t="str">
            <v>522425199610206246</v>
          </cell>
          <cell r="G77" t="str">
            <v>第4组</v>
          </cell>
          <cell r="H77" t="str">
            <v>16-01</v>
          </cell>
          <cell r="I77">
            <v>92</v>
          </cell>
          <cell r="J77">
            <v>92</v>
          </cell>
          <cell r="K77">
            <v>90</v>
          </cell>
          <cell r="L77">
            <v>94</v>
          </cell>
          <cell r="M77">
            <v>89.67</v>
          </cell>
          <cell r="N77">
            <v>89</v>
          </cell>
          <cell r="O77">
            <v>90</v>
          </cell>
          <cell r="P77">
            <v>90</v>
          </cell>
          <cell r="Q77">
            <v>90.835</v>
          </cell>
        </row>
        <row r="78">
          <cell r="E78" t="str">
            <v>5252281501426</v>
          </cell>
          <cell r="F78" t="str">
            <v>520103199802038455</v>
          </cell>
          <cell r="G78" t="str">
            <v>第4组</v>
          </cell>
          <cell r="H78" t="str">
            <v>16-02</v>
          </cell>
          <cell r="I78">
            <v>71.67</v>
          </cell>
          <cell r="J78">
            <v>70</v>
          </cell>
          <cell r="K78">
            <v>70</v>
          </cell>
          <cell r="L78">
            <v>75</v>
          </cell>
          <cell r="M78">
            <v>75.33</v>
          </cell>
          <cell r="N78">
            <v>78</v>
          </cell>
          <cell r="O78">
            <v>70</v>
          </cell>
          <cell r="P78">
            <v>78</v>
          </cell>
          <cell r="Q78">
            <v>73.5</v>
          </cell>
        </row>
        <row r="79">
          <cell r="E79" t="str">
            <v>5252281504018</v>
          </cell>
          <cell r="F79" t="str">
            <v>522725199507176145</v>
          </cell>
          <cell r="G79" t="str">
            <v>第4组</v>
          </cell>
          <cell r="H79" t="str">
            <v>16-03</v>
          </cell>
          <cell r="I79">
            <v>91</v>
          </cell>
          <cell r="J79">
            <v>94</v>
          </cell>
          <cell r="K79">
            <v>87</v>
          </cell>
          <cell r="L79">
            <v>92</v>
          </cell>
          <cell r="M79">
            <v>93</v>
          </cell>
          <cell r="N79">
            <v>93</v>
          </cell>
          <cell r="O79">
            <v>95</v>
          </cell>
          <cell r="P79">
            <v>91</v>
          </cell>
          <cell r="Q79">
            <v>92</v>
          </cell>
        </row>
        <row r="80">
          <cell r="E80" t="str">
            <v>5252281501605</v>
          </cell>
          <cell r="F80" t="str">
            <v>522530199602240926</v>
          </cell>
          <cell r="G80" t="str">
            <v>第4组</v>
          </cell>
          <cell r="H80" t="str">
            <v>缺考</v>
          </cell>
        </row>
        <row r="80">
          <cell r="Q80">
            <v>0</v>
          </cell>
        </row>
        <row r="81">
          <cell r="E81" t="str">
            <v>5252281503129</v>
          </cell>
          <cell r="F81" t="str">
            <v>522501199604217349</v>
          </cell>
          <cell r="G81" t="str">
            <v>第4组</v>
          </cell>
          <cell r="H81" t="str">
            <v>缺考</v>
          </cell>
        </row>
        <row r="81">
          <cell r="Q81">
            <v>0</v>
          </cell>
        </row>
        <row r="82">
          <cell r="E82" t="str">
            <v>5252281502311</v>
          </cell>
          <cell r="F82" t="str">
            <v>520202199805028518</v>
          </cell>
          <cell r="G82" t="str">
            <v>第4组</v>
          </cell>
          <cell r="H82" t="str">
            <v>17-01</v>
          </cell>
          <cell r="I82">
            <v>92</v>
          </cell>
          <cell r="J82">
            <v>90</v>
          </cell>
          <cell r="K82">
            <v>92</v>
          </cell>
          <cell r="L82">
            <v>94</v>
          </cell>
          <cell r="M82">
            <v>93.67</v>
          </cell>
          <cell r="N82">
            <v>94</v>
          </cell>
          <cell r="O82">
            <v>95</v>
          </cell>
          <cell r="P82">
            <v>92</v>
          </cell>
          <cell r="Q82">
            <v>92.835</v>
          </cell>
        </row>
        <row r="83">
          <cell r="E83" t="str">
            <v>5252281500608</v>
          </cell>
          <cell r="F83" t="str">
            <v>522224199801083421</v>
          </cell>
          <cell r="G83" t="str">
            <v>第4组</v>
          </cell>
          <cell r="H83" t="str">
            <v>17-02</v>
          </cell>
          <cell r="I83">
            <v>90</v>
          </cell>
          <cell r="J83">
            <v>88</v>
          </cell>
          <cell r="K83">
            <v>90</v>
          </cell>
          <cell r="L83">
            <v>92</v>
          </cell>
          <cell r="M83">
            <v>81.67</v>
          </cell>
          <cell r="N83">
            <v>82</v>
          </cell>
          <cell r="O83">
            <v>78</v>
          </cell>
          <cell r="P83">
            <v>85</v>
          </cell>
          <cell r="Q83">
            <v>85.835</v>
          </cell>
        </row>
        <row r="84">
          <cell r="E84" t="str">
            <v>5252281502406</v>
          </cell>
          <cell r="F84" t="str">
            <v>41142119970926003X</v>
          </cell>
          <cell r="G84" t="str">
            <v>第4组</v>
          </cell>
          <cell r="H84" t="str">
            <v>缺考</v>
          </cell>
        </row>
        <row r="84">
          <cell r="Q84">
            <v>0</v>
          </cell>
        </row>
        <row r="85">
          <cell r="E85" t="str">
            <v>5252281503822</v>
          </cell>
          <cell r="F85" t="str">
            <v>522127199806016619</v>
          </cell>
          <cell r="G85" t="str">
            <v>第4组</v>
          </cell>
          <cell r="H85" t="str">
            <v>18-01</v>
          </cell>
          <cell r="I85">
            <v>92.33</v>
          </cell>
          <cell r="J85">
            <v>93</v>
          </cell>
          <cell r="K85">
            <v>91</v>
          </cell>
          <cell r="L85">
            <v>93</v>
          </cell>
          <cell r="M85">
            <v>91</v>
          </cell>
          <cell r="N85">
            <v>90</v>
          </cell>
          <cell r="O85">
            <v>90</v>
          </cell>
          <cell r="P85">
            <v>93</v>
          </cell>
          <cell r="Q85">
            <v>91.665</v>
          </cell>
        </row>
        <row r="86">
          <cell r="E86" t="str">
            <v>5252281501019</v>
          </cell>
          <cell r="F86" t="str">
            <v>46000320000108261X</v>
          </cell>
          <cell r="G86" t="str">
            <v>第4组</v>
          </cell>
          <cell r="H86" t="str">
            <v>18-02</v>
          </cell>
          <cell r="I86">
            <v>90.33</v>
          </cell>
          <cell r="J86">
            <v>92</v>
          </cell>
          <cell r="K86">
            <v>85</v>
          </cell>
          <cell r="L86">
            <v>94</v>
          </cell>
          <cell r="M86">
            <v>76.33</v>
          </cell>
          <cell r="N86">
            <v>71</v>
          </cell>
          <cell r="O86">
            <v>75</v>
          </cell>
          <cell r="P86">
            <v>83</v>
          </cell>
          <cell r="Q86">
            <v>83.33</v>
          </cell>
        </row>
        <row r="87">
          <cell r="E87" t="str">
            <v>5252281500418</v>
          </cell>
          <cell r="F87" t="str">
            <v>33032619941020002X</v>
          </cell>
          <cell r="G87" t="str">
            <v>第4组</v>
          </cell>
          <cell r="H87" t="str">
            <v>18-03</v>
          </cell>
          <cell r="I87">
            <v>88.33</v>
          </cell>
          <cell r="J87">
            <v>83</v>
          </cell>
          <cell r="K87">
            <v>92</v>
          </cell>
          <cell r="L87">
            <v>90</v>
          </cell>
          <cell r="M87">
            <v>76</v>
          </cell>
          <cell r="N87">
            <v>78</v>
          </cell>
          <cell r="O87">
            <v>70</v>
          </cell>
          <cell r="P87">
            <v>80</v>
          </cell>
          <cell r="Q87">
            <v>82.165</v>
          </cell>
        </row>
        <row r="88">
          <cell r="E88" t="str">
            <v>5252281501822</v>
          </cell>
          <cell r="F88" t="str">
            <v>522132199701267658</v>
          </cell>
          <cell r="G88" t="str">
            <v>第4组</v>
          </cell>
          <cell r="H88" t="str">
            <v>18-04</v>
          </cell>
          <cell r="I88">
            <v>90.67</v>
          </cell>
          <cell r="J88">
            <v>90</v>
          </cell>
          <cell r="K88">
            <v>90</v>
          </cell>
          <cell r="L88">
            <v>92</v>
          </cell>
          <cell r="M88">
            <v>90</v>
          </cell>
          <cell r="N88">
            <v>88</v>
          </cell>
          <cell r="O88">
            <v>92</v>
          </cell>
          <cell r="P88">
            <v>90</v>
          </cell>
          <cell r="Q88">
            <v>90.335</v>
          </cell>
        </row>
        <row r="89">
          <cell r="E89" t="str">
            <v>5252281503804</v>
          </cell>
          <cell r="F89" t="str">
            <v>522121199806293212</v>
          </cell>
          <cell r="G89" t="str">
            <v>第4组</v>
          </cell>
          <cell r="H89" t="str">
            <v>缺考</v>
          </cell>
        </row>
        <row r="89">
          <cell r="Q89">
            <v>0</v>
          </cell>
        </row>
        <row r="90">
          <cell r="E90" t="str">
            <v>5252281503322</v>
          </cell>
          <cell r="F90" t="str">
            <v>522401199510278452</v>
          </cell>
          <cell r="G90" t="str">
            <v>第4组</v>
          </cell>
          <cell r="H90" t="str">
            <v>缺考</v>
          </cell>
        </row>
        <row r="90">
          <cell r="Q90">
            <v>0</v>
          </cell>
        </row>
        <row r="91">
          <cell r="E91" t="str">
            <v>5252281503903</v>
          </cell>
          <cell r="F91" t="str">
            <v>522101199906262426</v>
          </cell>
          <cell r="G91" t="str">
            <v>第4组</v>
          </cell>
          <cell r="H91" t="str">
            <v>19-01</v>
          </cell>
          <cell r="I91">
            <v>91.33</v>
          </cell>
          <cell r="J91">
            <v>90</v>
          </cell>
          <cell r="K91">
            <v>90</v>
          </cell>
          <cell r="L91">
            <v>94</v>
          </cell>
          <cell r="M91">
            <v>87.67</v>
          </cell>
          <cell r="N91">
            <v>87</v>
          </cell>
          <cell r="O91">
            <v>85</v>
          </cell>
          <cell r="P91">
            <v>91</v>
          </cell>
          <cell r="Q91">
            <v>89.5</v>
          </cell>
        </row>
        <row r="92">
          <cell r="E92" t="str">
            <v>5252281500912</v>
          </cell>
          <cell r="F92" t="str">
            <v>522123199612120025</v>
          </cell>
          <cell r="G92" t="str">
            <v>第4组</v>
          </cell>
          <cell r="H92" t="str">
            <v>19-02</v>
          </cell>
          <cell r="I92">
            <v>82.33</v>
          </cell>
          <cell r="J92">
            <v>73</v>
          </cell>
          <cell r="K92">
            <v>84</v>
          </cell>
          <cell r="L92">
            <v>90</v>
          </cell>
          <cell r="M92">
            <v>90</v>
          </cell>
          <cell r="N92">
            <v>89</v>
          </cell>
          <cell r="O92">
            <v>92</v>
          </cell>
          <cell r="P92">
            <v>89</v>
          </cell>
          <cell r="Q92">
            <v>86.165</v>
          </cell>
        </row>
        <row r="93">
          <cell r="E93" t="str">
            <v>5252281503101</v>
          </cell>
          <cell r="F93" t="str">
            <v>522122199712141628</v>
          </cell>
          <cell r="G93" t="str">
            <v>第4组</v>
          </cell>
          <cell r="H93" t="str">
            <v>20-01</v>
          </cell>
          <cell r="I93">
            <v>90.33</v>
          </cell>
          <cell r="J93">
            <v>88</v>
          </cell>
          <cell r="K93">
            <v>91</v>
          </cell>
          <cell r="L93">
            <v>92</v>
          </cell>
          <cell r="M93">
            <v>95</v>
          </cell>
          <cell r="N93">
            <v>95</v>
          </cell>
          <cell r="O93">
            <v>95</v>
          </cell>
          <cell r="P93">
            <v>95</v>
          </cell>
          <cell r="Q93">
            <v>92.665</v>
          </cell>
        </row>
        <row r="94">
          <cell r="E94" t="str">
            <v>5252281500525</v>
          </cell>
          <cell r="F94" t="str">
            <v>522128199902232027</v>
          </cell>
          <cell r="G94" t="str">
            <v>第4组</v>
          </cell>
          <cell r="H94" t="str">
            <v>20-02</v>
          </cell>
          <cell r="I94">
            <v>84</v>
          </cell>
          <cell r="J94">
            <v>80</v>
          </cell>
          <cell r="K94">
            <v>84</v>
          </cell>
          <cell r="L94">
            <v>88</v>
          </cell>
          <cell r="M94">
            <v>94.33</v>
          </cell>
          <cell r="N94">
            <v>94</v>
          </cell>
          <cell r="O94">
            <v>95</v>
          </cell>
          <cell r="P94">
            <v>94</v>
          </cell>
          <cell r="Q94">
            <v>89.165</v>
          </cell>
        </row>
        <row r="95">
          <cell r="E95" t="str">
            <v>5252281503301</v>
          </cell>
          <cell r="F95" t="str">
            <v>530325199804041368</v>
          </cell>
          <cell r="G95" t="str">
            <v>第4组</v>
          </cell>
          <cell r="H95" t="str">
            <v>缺考</v>
          </cell>
        </row>
        <row r="95">
          <cell r="Q95">
            <v>0</v>
          </cell>
        </row>
        <row r="96">
          <cell r="E96" t="str">
            <v>5252281501828</v>
          </cell>
          <cell r="F96" t="str">
            <v>522101199706142016</v>
          </cell>
          <cell r="G96" t="str">
            <v>第4组</v>
          </cell>
          <cell r="H96" t="str">
            <v>21-01</v>
          </cell>
          <cell r="I96">
            <v>77</v>
          </cell>
          <cell r="J96">
            <v>72</v>
          </cell>
          <cell r="K96">
            <v>73</v>
          </cell>
          <cell r="L96">
            <v>86</v>
          </cell>
          <cell r="M96">
            <v>71.67</v>
          </cell>
          <cell r="N96">
            <v>72</v>
          </cell>
          <cell r="O96">
            <v>70</v>
          </cell>
          <cell r="P96">
            <v>73</v>
          </cell>
          <cell r="Q96">
            <v>74.335</v>
          </cell>
        </row>
        <row r="97">
          <cell r="E97" t="str">
            <v>5252281502216</v>
          </cell>
          <cell r="F97" t="str">
            <v>522122199203010822</v>
          </cell>
          <cell r="G97" t="str">
            <v>第4组</v>
          </cell>
          <cell r="H97" t="str">
            <v>21-02</v>
          </cell>
          <cell r="I97">
            <v>84.67</v>
          </cell>
          <cell r="J97">
            <v>85</v>
          </cell>
          <cell r="K97">
            <v>79</v>
          </cell>
          <cell r="L97">
            <v>90</v>
          </cell>
          <cell r="M97">
            <v>89.33</v>
          </cell>
          <cell r="N97">
            <v>90</v>
          </cell>
          <cell r="O97">
            <v>85</v>
          </cell>
          <cell r="P97">
            <v>93</v>
          </cell>
          <cell r="Q97">
            <v>87</v>
          </cell>
        </row>
        <row r="98">
          <cell r="E98" t="str">
            <v>5252281500617</v>
          </cell>
          <cell r="F98" t="str">
            <v>522121199806300881</v>
          </cell>
          <cell r="G98" t="str">
            <v>第4组</v>
          </cell>
          <cell r="H98" t="str">
            <v>21-03</v>
          </cell>
          <cell r="I98">
            <v>91.67</v>
          </cell>
          <cell r="J98">
            <v>90</v>
          </cell>
          <cell r="K98">
            <v>92</v>
          </cell>
          <cell r="L98">
            <v>93</v>
          </cell>
          <cell r="M98">
            <v>90.33</v>
          </cell>
          <cell r="N98">
            <v>90</v>
          </cell>
          <cell r="O98">
            <v>88</v>
          </cell>
          <cell r="P98">
            <v>93</v>
          </cell>
          <cell r="Q98">
            <v>91</v>
          </cell>
        </row>
        <row r="99">
          <cell r="E99" t="str">
            <v>5252281502523</v>
          </cell>
          <cell r="F99" t="str">
            <v>520111199802154528</v>
          </cell>
          <cell r="G99" t="str">
            <v>第5组</v>
          </cell>
          <cell r="H99" t="str">
            <v>22-01</v>
          </cell>
          <cell r="I99">
            <v>88.67</v>
          </cell>
          <cell r="J99">
            <v>88</v>
          </cell>
          <cell r="K99">
            <v>93</v>
          </cell>
          <cell r="L99">
            <v>85</v>
          </cell>
          <cell r="M99">
            <v>88.33</v>
          </cell>
          <cell r="N99">
            <v>90</v>
          </cell>
          <cell r="O99">
            <v>90</v>
          </cell>
          <cell r="P99">
            <v>85</v>
          </cell>
          <cell r="Q99">
            <v>88.5</v>
          </cell>
        </row>
        <row r="100">
          <cell r="E100" t="str">
            <v>5252281503612</v>
          </cell>
          <cell r="F100" t="str">
            <v>522528199901010491</v>
          </cell>
          <cell r="G100" t="str">
            <v>第5组</v>
          </cell>
          <cell r="H100" t="str">
            <v>22-02</v>
          </cell>
          <cell r="I100">
            <v>86.67</v>
          </cell>
          <cell r="J100">
            <v>87</v>
          </cell>
          <cell r="K100">
            <v>88</v>
          </cell>
          <cell r="L100">
            <v>85</v>
          </cell>
          <cell r="M100">
            <v>86.67</v>
          </cell>
          <cell r="N100">
            <v>85</v>
          </cell>
          <cell r="O100">
            <v>88</v>
          </cell>
          <cell r="P100">
            <v>87</v>
          </cell>
          <cell r="Q100">
            <v>86.67</v>
          </cell>
        </row>
        <row r="101">
          <cell r="E101" t="str">
            <v>5252281502127</v>
          </cell>
          <cell r="F101" t="str">
            <v>522401200005092919</v>
          </cell>
          <cell r="G101" t="str">
            <v>第5组</v>
          </cell>
          <cell r="H101" t="str">
            <v>22-03</v>
          </cell>
          <cell r="I101">
            <v>92.67</v>
          </cell>
          <cell r="J101">
            <v>95</v>
          </cell>
          <cell r="K101">
            <v>91</v>
          </cell>
          <cell r="L101">
            <v>92</v>
          </cell>
          <cell r="M101">
            <v>79.67</v>
          </cell>
          <cell r="N101">
            <v>78</v>
          </cell>
          <cell r="O101">
            <v>81</v>
          </cell>
          <cell r="P101">
            <v>80</v>
          </cell>
          <cell r="Q101">
            <v>86.17</v>
          </cell>
        </row>
        <row r="102">
          <cell r="E102" t="str">
            <v>5252281500322</v>
          </cell>
          <cell r="F102" t="str">
            <v>522321199707252221</v>
          </cell>
          <cell r="G102" t="str">
            <v>第5组</v>
          </cell>
          <cell r="H102" t="str">
            <v>22-04</v>
          </cell>
          <cell r="I102">
            <v>86.67</v>
          </cell>
          <cell r="J102">
            <v>85</v>
          </cell>
          <cell r="K102">
            <v>96</v>
          </cell>
          <cell r="L102">
            <v>79</v>
          </cell>
          <cell r="M102">
            <v>79</v>
          </cell>
          <cell r="N102">
            <v>80</v>
          </cell>
          <cell r="O102">
            <v>85</v>
          </cell>
          <cell r="P102">
            <v>72</v>
          </cell>
          <cell r="Q102">
            <v>82.835</v>
          </cell>
        </row>
        <row r="103">
          <cell r="E103" t="str">
            <v>5252281502819</v>
          </cell>
          <cell r="F103" t="str">
            <v>36072619980821391X</v>
          </cell>
          <cell r="G103" t="str">
            <v>第5组</v>
          </cell>
          <cell r="H103" t="str">
            <v>缺考</v>
          </cell>
        </row>
        <row r="103">
          <cell r="Q103">
            <v>0</v>
          </cell>
        </row>
        <row r="104">
          <cell r="E104" t="str">
            <v>5252281500430</v>
          </cell>
          <cell r="F104" t="str">
            <v>522227199809106826</v>
          </cell>
          <cell r="G104" t="str">
            <v>第5组</v>
          </cell>
          <cell r="H104" t="str">
            <v>缺考</v>
          </cell>
        </row>
        <row r="104">
          <cell r="Q104">
            <v>0</v>
          </cell>
        </row>
        <row r="105">
          <cell r="E105" t="str">
            <v>5252281502824</v>
          </cell>
          <cell r="F105" t="str">
            <v>431127199706277819</v>
          </cell>
          <cell r="G105" t="str">
            <v>第5组</v>
          </cell>
          <cell r="H105" t="str">
            <v>23-01</v>
          </cell>
          <cell r="I105">
            <v>80.67</v>
          </cell>
          <cell r="J105">
            <v>80</v>
          </cell>
          <cell r="K105">
            <v>81</v>
          </cell>
          <cell r="L105">
            <v>81</v>
          </cell>
          <cell r="M105">
            <v>81</v>
          </cell>
          <cell r="N105">
            <v>78</v>
          </cell>
          <cell r="O105">
            <v>87</v>
          </cell>
          <cell r="P105">
            <v>78</v>
          </cell>
          <cell r="Q105">
            <v>80.835</v>
          </cell>
        </row>
        <row r="106">
          <cell r="E106" t="str">
            <v>5252281500714</v>
          </cell>
          <cell r="F106" t="str">
            <v>52213219980521215X</v>
          </cell>
          <cell r="G106" t="str">
            <v>第5组</v>
          </cell>
          <cell r="H106" t="str">
            <v>23-02</v>
          </cell>
          <cell r="I106">
            <v>83.67</v>
          </cell>
          <cell r="J106">
            <v>80</v>
          </cell>
          <cell r="K106">
            <v>87</v>
          </cell>
          <cell r="L106">
            <v>84</v>
          </cell>
          <cell r="M106">
            <v>84.67</v>
          </cell>
          <cell r="N106">
            <v>83</v>
          </cell>
          <cell r="O106">
            <v>89</v>
          </cell>
          <cell r="P106">
            <v>82</v>
          </cell>
          <cell r="Q106">
            <v>84.17</v>
          </cell>
        </row>
        <row r="107">
          <cell r="E107" t="str">
            <v>5252281502210</v>
          </cell>
          <cell r="F107" t="str">
            <v>522526199710201217</v>
          </cell>
          <cell r="G107" t="str">
            <v>第5组</v>
          </cell>
          <cell r="H107" t="str">
            <v>23-03</v>
          </cell>
          <cell r="I107">
            <v>77.33</v>
          </cell>
          <cell r="J107">
            <v>75</v>
          </cell>
          <cell r="K107">
            <v>80</v>
          </cell>
          <cell r="L107">
            <v>77</v>
          </cell>
          <cell r="M107">
            <v>74</v>
          </cell>
          <cell r="N107">
            <v>72</v>
          </cell>
          <cell r="O107">
            <v>78</v>
          </cell>
          <cell r="P107">
            <v>72</v>
          </cell>
          <cell r="Q107">
            <v>75.665</v>
          </cell>
        </row>
        <row r="108">
          <cell r="E108" t="str">
            <v>5252281501908</v>
          </cell>
          <cell r="F108" t="str">
            <v>522101199711266822</v>
          </cell>
          <cell r="G108" t="str">
            <v>第5组</v>
          </cell>
          <cell r="H108" t="str">
            <v>24-01</v>
          </cell>
          <cell r="I108">
            <v>85.33</v>
          </cell>
          <cell r="J108">
            <v>85</v>
          </cell>
          <cell r="K108">
            <v>87</v>
          </cell>
          <cell r="L108">
            <v>84</v>
          </cell>
          <cell r="M108">
            <v>80.33</v>
          </cell>
          <cell r="N108">
            <v>80</v>
          </cell>
          <cell r="O108">
            <v>82</v>
          </cell>
          <cell r="P108">
            <v>79</v>
          </cell>
          <cell r="Q108">
            <v>82.83</v>
          </cell>
        </row>
        <row r="109">
          <cell r="E109" t="str">
            <v>5252281503917</v>
          </cell>
          <cell r="F109" t="str">
            <v>520113199107010445</v>
          </cell>
          <cell r="G109" t="str">
            <v>第5组</v>
          </cell>
          <cell r="H109" t="str">
            <v>缺考</v>
          </cell>
        </row>
        <row r="109">
          <cell r="Q109">
            <v>0</v>
          </cell>
        </row>
        <row r="110">
          <cell r="E110" t="str">
            <v>5252281500622</v>
          </cell>
          <cell r="F110" t="str">
            <v>522129199712075012</v>
          </cell>
          <cell r="G110" t="str">
            <v>第5组</v>
          </cell>
          <cell r="H110" t="str">
            <v>缺考</v>
          </cell>
        </row>
        <row r="110">
          <cell r="Q110">
            <v>0</v>
          </cell>
        </row>
        <row r="111">
          <cell r="E111" t="str">
            <v>5252281501416</v>
          </cell>
          <cell r="F111" t="str">
            <v>522422199809190027</v>
          </cell>
          <cell r="G111" t="str">
            <v>第5组</v>
          </cell>
          <cell r="H111" t="str">
            <v>25-01</v>
          </cell>
          <cell r="I111">
            <v>85.33</v>
          </cell>
          <cell r="J111">
            <v>83</v>
          </cell>
          <cell r="K111">
            <v>87</v>
          </cell>
          <cell r="L111">
            <v>86</v>
          </cell>
          <cell r="M111">
            <v>80</v>
          </cell>
          <cell r="N111">
            <v>82</v>
          </cell>
          <cell r="O111">
            <v>83</v>
          </cell>
          <cell r="P111">
            <v>75</v>
          </cell>
          <cell r="Q111">
            <v>82.665</v>
          </cell>
        </row>
        <row r="112">
          <cell r="E112" t="str">
            <v>5252281501707</v>
          </cell>
          <cell r="F112" t="str">
            <v>522121199801016443</v>
          </cell>
          <cell r="G112" t="str">
            <v>第5组</v>
          </cell>
          <cell r="H112" t="str">
            <v>25-02</v>
          </cell>
          <cell r="I112">
            <v>90.67</v>
          </cell>
          <cell r="J112">
            <v>88</v>
          </cell>
          <cell r="K112">
            <v>94</v>
          </cell>
          <cell r="L112">
            <v>90</v>
          </cell>
          <cell r="M112">
            <v>75</v>
          </cell>
          <cell r="N112">
            <v>75</v>
          </cell>
          <cell r="O112">
            <v>78</v>
          </cell>
          <cell r="P112">
            <v>72</v>
          </cell>
          <cell r="Q112">
            <v>82.835</v>
          </cell>
        </row>
        <row r="113">
          <cell r="E113" t="str">
            <v>5252281502330</v>
          </cell>
          <cell r="F113" t="str">
            <v>522128199606206529</v>
          </cell>
          <cell r="G113" t="str">
            <v>第5组</v>
          </cell>
          <cell r="H113" t="str">
            <v>缺考</v>
          </cell>
        </row>
        <row r="113">
          <cell r="Q113">
            <v>0</v>
          </cell>
        </row>
        <row r="114">
          <cell r="E114" t="str">
            <v>5252281500930</v>
          </cell>
          <cell r="F114" t="str">
            <v>522401199801098857</v>
          </cell>
          <cell r="G114" t="str">
            <v>第5组</v>
          </cell>
          <cell r="H114" t="str">
            <v>26-01</v>
          </cell>
          <cell r="I114">
            <v>85</v>
          </cell>
          <cell r="J114">
            <v>84</v>
          </cell>
          <cell r="K114">
            <v>83</v>
          </cell>
          <cell r="L114">
            <v>88</v>
          </cell>
          <cell r="M114">
            <v>76</v>
          </cell>
          <cell r="N114">
            <v>72</v>
          </cell>
          <cell r="O114">
            <v>81</v>
          </cell>
          <cell r="P114">
            <v>75</v>
          </cell>
          <cell r="Q114">
            <v>80.5</v>
          </cell>
        </row>
        <row r="115">
          <cell r="E115" t="str">
            <v>5252281501629</v>
          </cell>
          <cell r="F115" t="str">
            <v>522629199810044225</v>
          </cell>
          <cell r="G115" t="str">
            <v>第5组</v>
          </cell>
          <cell r="H115" t="str">
            <v>26-02</v>
          </cell>
          <cell r="I115">
            <v>82.67</v>
          </cell>
          <cell r="J115">
            <v>82</v>
          </cell>
          <cell r="K115">
            <v>84</v>
          </cell>
          <cell r="L115">
            <v>82</v>
          </cell>
          <cell r="M115">
            <v>78</v>
          </cell>
          <cell r="N115">
            <v>79</v>
          </cell>
          <cell r="O115">
            <v>80</v>
          </cell>
          <cell r="P115">
            <v>75</v>
          </cell>
          <cell r="Q115">
            <v>80.335</v>
          </cell>
        </row>
        <row r="116">
          <cell r="E116" t="str">
            <v>5252281504025</v>
          </cell>
          <cell r="F116" t="str">
            <v>520103199904304013</v>
          </cell>
          <cell r="G116" t="str">
            <v>第5组</v>
          </cell>
          <cell r="H116" t="str">
            <v>26-03</v>
          </cell>
          <cell r="I116">
            <v>81.33</v>
          </cell>
          <cell r="J116">
            <v>82</v>
          </cell>
          <cell r="K116">
            <v>86</v>
          </cell>
          <cell r="L116">
            <v>76</v>
          </cell>
          <cell r="M116">
            <v>79.67</v>
          </cell>
          <cell r="N116">
            <v>78</v>
          </cell>
          <cell r="O116">
            <v>79</v>
          </cell>
          <cell r="P116">
            <v>82</v>
          </cell>
          <cell r="Q116">
            <v>80.5</v>
          </cell>
        </row>
        <row r="117">
          <cell r="E117" t="str">
            <v>5252281501902</v>
          </cell>
          <cell r="F117" t="str">
            <v>522401199701153556</v>
          </cell>
          <cell r="G117" t="str">
            <v>第5组</v>
          </cell>
          <cell r="H117" t="str">
            <v>27-01</v>
          </cell>
          <cell r="I117">
            <v>90.33</v>
          </cell>
          <cell r="J117">
            <v>92</v>
          </cell>
          <cell r="K117">
            <v>95</v>
          </cell>
          <cell r="L117">
            <v>84</v>
          </cell>
          <cell r="M117">
            <v>77.67</v>
          </cell>
          <cell r="N117">
            <v>73</v>
          </cell>
          <cell r="O117">
            <v>82</v>
          </cell>
          <cell r="P117">
            <v>78</v>
          </cell>
          <cell r="Q117">
            <v>84</v>
          </cell>
        </row>
        <row r="118">
          <cell r="E118" t="str">
            <v>5252281504112</v>
          </cell>
          <cell r="F118" t="str">
            <v>522427199506047049</v>
          </cell>
          <cell r="G118" t="str">
            <v>第5组</v>
          </cell>
          <cell r="H118" t="str">
            <v>27-02</v>
          </cell>
          <cell r="I118">
            <v>94</v>
          </cell>
          <cell r="J118">
            <v>94</v>
          </cell>
          <cell r="K118">
            <v>94</v>
          </cell>
          <cell r="L118">
            <v>94</v>
          </cell>
          <cell r="M118">
            <v>86.67</v>
          </cell>
          <cell r="N118">
            <v>84</v>
          </cell>
          <cell r="O118">
            <v>84</v>
          </cell>
          <cell r="P118">
            <v>92</v>
          </cell>
          <cell r="Q118">
            <v>90.335</v>
          </cell>
        </row>
        <row r="119">
          <cell r="E119" t="str">
            <v>5252281503130</v>
          </cell>
          <cell r="F119" t="str">
            <v>522724199808110012</v>
          </cell>
          <cell r="G119" t="str">
            <v>第5组</v>
          </cell>
          <cell r="H119" t="str">
            <v>缺考</v>
          </cell>
        </row>
        <row r="119">
          <cell r="Q119">
            <v>0</v>
          </cell>
        </row>
        <row r="120">
          <cell r="E120" t="str">
            <v>5252281504217</v>
          </cell>
          <cell r="F120" t="str">
            <v>522425199607146334</v>
          </cell>
          <cell r="G120" t="str">
            <v>第6组</v>
          </cell>
          <cell r="H120" t="str">
            <v>33-01</v>
          </cell>
          <cell r="I120">
            <v>84</v>
          </cell>
          <cell r="J120">
            <v>82</v>
          </cell>
          <cell r="K120">
            <v>87</v>
          </cell>
          <cell r="L120">
            <v>83</v>
          </cell>
          <cell r="M120">
            <v>90.67</v>
          </cell>
          <cell r="N120">
            <v>92</v>
          </cell>
          <cell r="O120">
            <v>90</v>
          </cell>
          <cell r="P120">
            <v>90</v>
          </cell>
          <cell r="Q120">
            <v>87.335</v>
          </cell>
        </row>
        <row r="121">
          <cell r="E121" t="str">
            <v>5252281503218</v>
          </cell>
          <cell r="F121" t="str">
            <v>510521199703121256</v>
          </cell>
          <cell r="G121" t="str">
            <v>第6组</v>
          </cell>
          <cell r="H121" t="str">
            <v>33-02</v>
          </cell>
          <cell r="I121">
            <v>85</v>
          </cell>
          <cell r="J121">
            <v>83</v>
          </cell>
          <cell r="K121">
            <v>87</v>
          </cell>
          <cell r="L121">
            <v>85</v>
          </cell>
          <cell r="M121">
            <v>88</v>
          </cell>
          <cell r="N121">
            <v>89</v>
          </cell>
          <cell r="O121">
            <v>88</v>
          </cell>
          <cell r="P121">
            <v>87</v>
          </cell>
          <cell r="Q121">
            <v>86.5</v>
          </cell>
        </row>
        <row r="122">
          <cell r="E122" t="str">
            <v>5252281504122</v>
          </cell>
          <cell r="F122" t="str">
            <v>430721199908142801</v>
          </cell>
          <cell r="G122" t="str">
            <v>第6组</v>
          </cell>
          <cell r="H122" t="str">
            <v>缺考</v>
          </cell>
        </row>
        <row r="122">
          <cell r="Q122">
            <v>0</v>
          </cell>
        </row>
        <row r="123">
          <cell r="E123" t="str">
            <v>5252281503302</v>
          </cell>
          <cell r="F123" t="str">
            <v>520181199606202632</v>
          </cell>
          <cell r="G123" t="str">
            <v>第6组</v>
          </cell>
          <cell r="H123" t="str">
            <v>28-01</v>
          </cell>
          <cell r="I123">
            <v>82.67</v>
          </cell>
          <cell r="J123">
            <v>81</v>
          </cell>
          <cell r="K123">
            <v>85</v>
          </cell>
          <cell r="L123">
            <v>82</v>
          </cell>
          <cell r="M123">
            <v>84.67</v>
          </cell>
          <cell r="N123">
            <v>84</v>
          </cell>
          <cell r="O123">
            <v>85</v>
          </cell>
          <cell r="P123">
            <v>85</v>
          </cell>
          <cell r="Q123">
            <v>83.67</v>
          </cell>
        </row>
        <row r="124">
          <cell r="E124" t="str">
            <v>5252281500710</v>
          </cell>
          <cell r="F124" t="str">
            <v>522125199601143427</v>
          </cell>
          <cell r="G124" t="str">
            <v>第6组</v>
          </cell>
          <cell r="H124" t="str">
            <v>28-02</v>
          </cell>
          <cell r="I124">
            <v>90.67</v>
          </cell>
          <cell r="J124">
            <v>90</v>
          </cell>
          <cell r="K124">
            <v>92</v>
          </cell>
          <cell r="L124">
            <v>90</v>
          </cell>
          <cell r="M124">
            <v>91.33</v>
          </cell>
          <cell r="N124">
            <v>90</v>
          </cell>
          <cell r="O124">
            <v>92</v>
          </cell>
          <cell r="P124">
            <v>92</v>
          </cell>
          <cell r="Q124">
            <v>91</v>
          </cell>
        </row>
        <row r="125">
          <cell r="E125" t="str">
            <v>5252281503510</v>
          </cell>
          <cell r="F125" t="str">
            <v>522422199903166410</v>
          </cell>
          <cell r="G125" t="str">
            <v>第6组</v>
          </cell>
          <cell r="H125" t="str">
            <v>28-03</v>
          </cell>
          <cell r="I125">
            <v>89</v>
          </cell>
          <cell r="J125">
            <v>87</v>
          </cell>
          <cell r="K125">
            <v>89</v>
          </cell>
          <cell r="L125">
            <v>91</v>
          </cell>
          <cell r="M125">
            <v>90.67</v>
          </cell>
          <cell r="N125">
            <v>90</v>
          </cell>
          <cell r="O125">
            <v>93</v>
          </cell>
          <cell r="P125">
            <v>89</v>
          </cell>
          <cell r="Q125">
            <v>89.835</v>
          </cell>
        </row>
        <row r="126">
          <cell r="E126" t="str">
            <v>5252281501007</v>
          </cell>
          <cell r="F126" t="str">
            <v>522121199009223027</v>
          </cell>
          <cell r="G126" t="str">
            <v>第6组</v>
          </cell>
          <cell r="H126" t="str">
            <v>28-04</v>
          </cell>
          <cell r="I126">
            <v>92.33</v>
          </cell>
          <cell r="J126">
            <v>93</v>
          </cell>
          <cell r="K126">
            <v>92</v>
          </cell>
          <cell r="L126">
            <v>92</v>
          </cell>
          <cell r="M126">
            <v>90.33</v>
          </cell>
          <cell r="N126">
            <v>89</v>
          </cell>
          <cell r="O126">
            <v>90</v>
          </cell>
          <cell r="P126">
            <v>92</v>
          </cell>
          <cell r="Q126">
            <v>91.33</v>
          </cell>
        </row>
        <row r="127">
          <cell r="E127" t="str">
            <v>5252281502014</v>
          </cell>
          <cell r="F127" t="str">
            <v>522401199201280081</v>
          </cell>
          <cell r="G127" t="str">
            <v>第6组</v>
          </cell>
          <cell r="H127" t="str">
            <v>缺考</v>
          </cell>
        </row>
        <row r="127">
          <cell r="Q127">
            <v>0</v>
          </cell>
        </row>
        <row r="128">
          <cell r="E128" t="str">
            <v>5252281502930</v>
          </cell>
          <cell r="F128" t="str">
            <v>522225199901151264</v>
          </cell>
          <cell r="G128" t="str">
            <v>第6组</v>
          </cell>
          <cell r="H128" t="str">
            <v>29-01</v>
          </cell>
          <cell r="I128">
            <v>90.33</v>
          </cell>
          <cell r="J128">
            <v>91</v>
          </cell>
          <cell r="K128">
            <v>92</v>
          </cell>
          <cell r="L128">
            <v>88</v>
          </cell>
          <cell r="M128">
            <v>90.33</v>
          </cell>
          <cell r="N128">
            <v>91</v>
          </cell>
          <cell r="O128">
            <v>88</v>
          </cell>
          <cell r="P128">
            <v>92</v>
          </cell>
          <cell r="Q128">
            <v>90.33</v>
          </cell>
        </row>
        <row r="129">
          <cell r="E129" t="str">
            <v>5252281503406</v>
          </cell>
          <cell r="F129" t="str">
            <v>522132199809152801</v>
          </cell>
          <cell r="G129" t="str">
            <v>第6组</v>
          </cell>
          <cell r="H129" t="str">
            <v>29-02</v>
          </cell>
          <cell r="I129">
            <v>88.67</v>
          </cell>
          <cell r="J129">
            <v>88</v>
          </cell>
          <cell r="K129">
            <v>90</v>
          </cell>
          <cell r="L129">
            <v>88</v>
          </cell>
          <cell r="M129">
            <v>89.33</v>
          </cell>
          <cell r="N129">
            <v>89</v>
          </cell>
          <cell r="O129">
            <v>90</v>
          </cell>
          <cell r="P129">
            <v>89</v>
          </cell>
          <cell r="Q129">
            <v>89</v>
          </cell>
        </row>
        <row r="130">
          <cell r="E130" t="str">
            <v>5252281503416</v>
          </cell>
          <cell r="F130" t="str">
            <v>522225199911061617</v>
          </cell>
          <cell r="G130" t="str">
            <v>第6组</v>
          </cell>
          <cell r="H130" t="str">
            <v>29-03</v>
          </cell>
          <cell r="I130">
            <v>88</v>
          </cell>
          <cell r="J130">
            <v>86</v>
          </cell>
          <cell r="K130">
            <v>89</v>
          </cell>
          <cell r="L130">
            <v>89</v>
          </cell>
          <cell r="M130">
            <v>91.67</v>
          </cell>
          <cell r="N130">
            <v>89</v>
          </cell>
          <cell r="O130">
            <v>93</v>
          </cell>
          <cell r="P130">
            <v>93</v>
          </cell>
          <cell r="Q130">
            <v>89.835</v>
          </cell>
        </row>
        <row r="131">
          <cell r="E131" t="str">
            <v>5252281500526</v>
          </cell>
          <cell r="F131" t="str">
            <v>500235199912070037</v>
          </cell>
          <cell r="G131" t="str">
            <v>第6组</v>
          </cell>
          <cell r="H131" t="str">
            <v>30-01</v>
          </cell>
          <cell r="I131">
            <v>81.33</v>
          </cell>
          <cell r="J131">
            <v>80</v>
          </cell>
          <cell r="K131">
            <v>79</v>
          </cell>
          <cell r="L131">
            <v>85</v>
          </cell>
          <cell r="M131">
            <v>91</v>
          </cell>
          <cell r="N131">
            <v>89</v>
          </cell>
          <cell r="O131">
            <v>93</v>
          </cell>
          <cell r="P131">
            <v>91</v>
          </cell>
          <cell r="Q131">
            <v>86.165</v>
          </cell>
        </row>
        <row r="132">
          <cell r="E132" t="str">
            <v>5252281501120</v>
          </cell>
          <cell r="F132" t="str">
            <v>533325199612291226</v>
          </cell>
          <cell r="G132" t="str">
            <v>第6组</v>
          </cell>
          <cell r="H132" t="str">
            <v>30-02</v>
          </cell>
          <cell r="I132">
            <v>90.33</v>
          </cell>
          <cell r="J132">
            <v>91</v>
          </cell>
          <cell r="K132">
            <v>90</v>
          </cell>
          <cell r="L132">
            <v>90</v>
          </cell>
          <cell r="M132">
            <v>90.67</v>
          </cell>
          <cell r="N132">
            <v>92</v>
          </cell>
          <cell r="O132">
            <v>90</v>
          </cell>
          <cell r="P132">
            <v>90</v>
          </cell>
          <cell r="Q132">
            <v>90.5</v>
          </cell>
        </row>
        <row r="133">
          <cell r="E133" t="str">
            <v>5252281501012</v>
          </cell>
          <cell r="F133" t="str">
            <v>522130199902080424</v>
          </cell>
          <cell r="G133" t="str">
            <v>第6组</v>
          </cell>
          <cell r="H133" t="str">
            <v>缺考</v>
          </cell>
        </row>
        <row r="133">
          <cell r="Q133">
            <v>0</v>
          </cell>
        </row>
        <row r="134">
          <cell r="E134" t="str">
            <v>5252281500314</v>
          </cell>
          <cell r="F134" t="str">
            <v>522122199809035223</v>
          </cell>
          <cell r="G134" t="str">
            <v>第6组</v>
          </cell>
          <cell r="H134" t="str">
            <v>31-01</v>
          </cell>
          <cell r="I134">
            <v>86</v>
          </cell>
          <cell r="J134">
            <v>80</v>
          </cell>
          <cell r="K134">
            <v>89</v>
          </cell>
          <cell r="L134">
            <v>89</v>
          </cell>
          <cell r="M134">
            <v>88.67</v>
          </cell>
          <cell r="N134">
            <v>87</v>
          </cell>
          <cell r="O134">
            <v>91</v>
          </cell>
          <cell r="P134">
            <v>88</v>
          </cell>
          <cell r="Q134">
            <v>87.335</v>
          </cell>
        </row>
        <row r="135">
          <cell r="E135" t="str">
            <v>5252281501223</v>
          </cell>
          <cell r="F135" t="str">
            <v>522424199706091029</v>
          </cell>
          <cell r="G135" t="str">
            <v>第6组</v>
          </cell>
          <cell r="H135" t="str">
            <v>31-02</v>
          </cell>
          <cell r="I135">
            <v>83.33</v>
          </cell>
          <cell r="J135">
            <v>80</v>
          </cell>
          <cell r="K135">
            <v>85</v>
          </cell>
          <cell r="L135">
            <v>85</v>
          </cell>
          <cell r="M135">
            <v>90</v>
          </cell>
          <cell r="N135">
            <v>90</v>
          </cell>
          <cell r="O135">
            <v>91</v>
          </cell>
          <cell r="P135">
            <v>89</v>
          </cell>
          <cell r="Q135">
            <v>86.665</v>
          </cell>
        </row>
        <row r="136">
          <cell r="E136" t="str">
            <v>5252281502529</v>
          </cell>
          <cell r="F136" t="str">
            <v>522101199509264620</v>
          </cell>
          <cell r="G136" t="str">
            <v>第6组</v>
          </cell>
          <cell r="H136" t="str">
            <v>32-01</v>
          </cell>
          <cell r="I136">
            <v>79.33</v>
          </cell>
          <cell r="J136">
            <v>78</v>
          </cell>
          <cell r="K136">
            <v>80</v>
          </cell>
          <cell r="L136">
            <v>80</v>
          </cell>
          <cell r="M136">
            <v>92</v>
          </cell>
          <cell r="N136">
            <v>93</v>
          </cell>
          <cell r="O136">
            <v>90</v>
          </cell>
          <cell r="P136">
            <v>93</v>
          </cell>
          <cell r="Q136">
            <v>85.665</v>
          </cell>
        </row>
        <row r="137">
          <cell r="E137" t="str">
            <v>5252281503108</v>
          </cell>
          <cell r="F137" t="str">
            <v>522123199908162515</v>
          </cell>
          <cell r="G137" t="str">
            <v>第6组</v>
          </cell>
          <cell r="H137" t="str">
            <v>32-02</v>
          </cell>
          <cell r="I137">
            <v>87.33</v>
          </cell>
          <cell r="J137">
            <v>85</v>
          </cell>
          <cell r="K137">
            <v>87</v>
          </cell>
          <cell r="L137">
            <v>90</v>
          </cell>
          <cell r="M137">
            <v>92.33</v>
          </cell>
          <cell r="N137">
            <v>94</v>
          </cell>
          <cell r="O137">
            <v>93</v>
          </cell>
          <cell r="P137">
            <v>90</v>
          </cell>
          <cell r="Q137">
            <v>89.83</v>
          </cell>
        </row>
        <row r="138">
          <cell r="E138" t="str">
            <v>5252281500730</v>
          </cell>
          <cell r="F138" t="str">
            <v>522422199902280860</v>
          </cell>
          <cell r="G138" t="str">
            <v>第6组</v>
          </cell>
          <cell r="H138" t="str">
            <v>32-03</v>
          </cell>
          <cell r="I138">
            <v>85.33</v>
          </cell>
          <cell r="J138">
            <v>84</v>
          </cell>
          <cell r="K138">
            <v>87</v>
          </cell>
          <cell r="L138">
            <v>85</v>
          </cell>
          <cell r="M138">
            <v>92</v>
          </cell>
          <cell r="N138">
            <v>94</v>
          </cell>
          <cell r="O138">
            <v>93</v>
          </cell>
          <cell r="P138">
            <v>89</v>
          </cell>
          <cell r="Q138">
            <v>88.665</v>
          </cell>
        </row>
        <row r="139">
          <cell r="E139" t="str">
            <v>5252281501806</v>
          </cell>
          <cell r="F139" t="str">
            <v>522128199710095021</v>
          </cell>
          <cell r="G139" t="str">
            <v>第6组</v>
          </cell>
          <cell r="H139" t="str">
            <v>32-04</v>
          </cell>
          <cell r="I139">
            <v>78.33</v>
          </cell>
          <cell r="J139">
            <v>78</v>
          </cell>
          <cell r="K139">
            <v>79</v>
          </cell>
          <cell r="L139">
            <v>78</v>
          </cell>
          <cell r="M139">
            <v>82.67</v>
          </cell>
          <cell r="N139">
            <v>80</v>
          </cell>
          <cell r="O139">
            <v>86</v>
          </cell>
          <cell r="P139">
            <v>82</v>
          </cell>
          <cell r="Q139">
            <v>80.5</v>
          </cell>
        </row>
        <row r="140">
          <cell r="E140" t="str">
            <v>5252281503611</v>
          </cell>
          <cell r="F140" t="str">
            <v>522128199201140066</v>
          </cell>
          <cell r="G140" t="str">
            <v>第7组</v>
          </cell>
          <cell r="H140" t="str">
            <v>34-01</v>
          </cell>
          <cell r="I140">
            <v>90</v>
          </cell>
          <cell r="J140">
            <v>93</v>
          </cell>
          <cell r="K140">
            <v>83</v>
          </cell>
          <cell r="L140">
            <v>94</v>
          </cell>
          <cell r="M140">
            <v>88.67</v>
          </cell>
          <cell r="N140">
            <v>93</v>
          </cell>
          <cell r="O140">
            <v>90</v>
          </cell>
          <cell r="P140">
            <v>83</v>
          </cell>
          <cell r="Q140">
            <v>89.335</v>
          </cell>
        </row>
        <row r="141">
          <cell r="E141" t="str">
            <v>5252281500401</v>
          </cell>
          <cell r="F141" t="str">
            <v>522121199901246019</v>
          </cell>
          <cell r="G141" t="str">
            <v>第7组</v>
          </cell>
          <cell r="H141" t="str">
            <v>34-02</v>
          </cell>
          <cell r="I141">
            <v>91</v>
          </cell>
          <cell r="J141">
            <v>91</v>
          </cell>
          <cell r="K141">
            <v>90</v>
          </cell>
          <cell r="L141">
            <v>92</v>
          </cell>
          <cell r="M141">
            <v>89.67</v>
          </cell>
          <cell r="N141">
            <v>90</v>
          </cell>
          <cell r="O141">
            <v>90</v>
          </cell>
          <cell r="P141">
            <v>89</v>
          </cell>
          <cell r="Q141">
            <v>90.335</v>
          </cell>
        </row>
        <row r="142">
          <cell r="E142" t="str">
            <v>5252281503104</v>
          </cell>
          <cell r="F142" t="str">
            <v>522530199807022914</v>
          </cell>
          <cell r="G142" t="str">
            <v>第7组</v>
          </cell>
          <cell r="H142" t="str">
            <v>34-03</v>
          </cell>
          <cell r="I142">
            <v>85.67</v>
          </cell>
          <cell r="J142">
            <v>89</v>
          </cell>
          <cell r="K142">
            <v>80</v>
          </cell>
          <cell r="L142">
            <v>88</v>
          </cell>
          <cell r="M142">
            <v>84.67</v>
          </cell>
          <cell r="N142">
            <v>89</v>
          </cell>
          <cell r="O142">
            <v>80</v>
          </cell>
          <cell r="P142">
            <v>85</v>
          </cell>
          <cell r="Q142">
            <v>85.17</v>
          </cell>
        </row>
        <row r="143">
          <cell r="E143" t="str">
            <v>5252281502017</v>
          </cell>
          <cell r="F143" t="str">
            <v>522122199602050063</v>
          </cell>
          <cell r="G143" t="str">
            <v>第7组</v>
          </cell>
          <cell r="H143" t="str">
            <v>34-04</v>
          </cell>
          <cell r="I143">
            <v>75</v>
          </cell>
          <cell r="J143">
            <v>70</v>
          </cell>
          <cell r="K143">
            <v>72</v>
          </cell>
          <cell r="L143">
            <v>83</v>
          </cell>
          <cell r="M143">
            <v>87</v>
          </cell>
          <cell r="N143">
            <v>80</v>
          </cell>
          <cell r="O143">
            <v>92</v>
          </cell>
          <cell r="P143">
            <v>89</v>
          </cell>
          <cell r="Q143">
            <v>81</v>
          </cell>
        </row>
        <row r="144">
          <cell r="E144" t="str">
            <v>5252281500813</v>
          </cell>
          <cell r="F144" t="str">
            <v>522124199808302425</v>
          </cell>
          <cell r="G144" t="str">
            <v>第7组</v>
          </cell>
          <cell r="H144" t="str">
            <v>35-01</v>
          </cell>
          <cell r="I144">
            <v>81</v>
          </cell>
          <cell r="J144">
            <v>82</v>
          </cell>
          <cell r="K144">
            <v>76</v>
          </cell>
          <cell r="L144">
            <v>85</v>
          </cell>
          <cell r="M144">
            <v>86.67</v>
          </cell>
          <cell r="N144">
            <v>85</v>
          </cell>
          <cell r="O144">
            <v>93</v>
          </cell>
          <cell r="P144">
            <v>82</v>
          </cell>
          <cell r="Q144">
            <v>83.835</v>
          </cell>
        </row>
        <row r="145">
          <cell r="E145" t="str">
            <v>5252281500421</v>
          </cell>
          <cell r="F145" t="str">
            <v>510922199909103166</v>
          </cell>
          <cell r="G145" t="str">
            <v>第7组</v>
          </cell>
          <cell r="H145" t="str">
            <v>35-02</v>
          </cell>
          <cell r="I145">
            <v>82</v>
          </cell>
          <cell r="J145">
            <v>87</v>
          </cell>
          <cell r="K145">
            <v>75</v>
          </cell>
          <cell r="L145">
            <v>84</v>
          </cell>
          <cell r="M145">
            <v>93</v>
          </cell>
          <cell r="N145">
            <v>95</v>
          </cell>
          <cell r="O145">
            <v>94</v>
          </cell>
          <cell r="P145">
            <v>90</v>
          </cell>
          <cell r="Q145">
            <v>87.5</v>
          </cell>
        </row>
        <row r="146">
          <cell r="E146" t="str">
            <v>5252281502020</v>
          </cell>
          <cell r="F146" t="str">
            <v>522101199012032031</v>
          </cell>
          <cell r="G146" t="str">
            <v>第7组</v>
          </cell>
          <cell r="H146" t="str">
            <v>35-03</v>
          </cell>
          <cell r="I146">
            <v>85</v>
          </cell>
          <cell r="J146">
            <v>85</v>
          </cell>
          <cell r="K146">
            <v>80</v>
          </cell>
          <cell r="L146">
            <v>90</v>
          </cell>
          <cell r="M146">
            <v>77.33</v>
          </cell>
          <cell r="N146">
            <v>78</v>
          </cell>
          <cell r="O146">
            <v>78</v>
          </cell>
          <cell r="P146">
            <v>76</v>
          </cell>
          <cell r="Q146">
            <v>81.165</v>
          </cell>
        </row>
        <row r="147">
          <cell r="E147" t="str">
            <v>5252281500403</v>
          </cell>
          <cell r="F147" t="str">
            <v>522121199902260226</v>
          </cell>
          <cell r="G147" t="str">
            <v>第7组</v>
          </cell>
          <cell r="H147" t="str">
            <v>缺考</v>
          </cell>
        </row>
        <row r="147">
          <cell r="Q147">
            <v>0</v>
          </cell>
        </row>
        <row r="148">
          <cell r="E148" t="str">
            <v>5252281504210</v>
          </cell>
          <cell r="F148" t="str">
            <v>522121199808257426</v>
          </cell>
          <cell r="G148" t="str">
            <v>第7组</v>
          </cell>
          <cell r="H148" t="str">
            <v>缺考</v>
          </cell>
        </row>
        <row r="148">
          <cell r="Q148">
            <v>0</v>
          </cell>
        </row>
        <row r="149">
          <cell r="E149" t="str">
            <v>5252281502002</v>
          </cell>
          <cell r="F149" t="str">
            <v>522101199810077621</v>
          </cell>
          <cell r="G149" t="str">
            <v>第7组</v>
          </cell>
          <cell r="H149" t="str">
            <v>缺考</v>
          </cell>
        </row>
        <row r="149">
          <cell r="Q149">
            <v>0</v>
          </cell>
        </row>
        <row r="150">
          <cell r="E150" t="str">
            <v>5252281501011</v>
          </cell>
          <cell r="F150" t="str">
            <v>450721199407182227</v>
          </cell>
          <cell r="G150" t="str">
            <v>第7组</v>
          </cell>
          <cell r="H150" t="str">
            <v>36-01</v>
          </cell>
          <cell r="I150">
            <v>88</v>
          </cell>
          <cell r="J150">
            <v>82</v>
          </cell>
          <cell r="K150">
            <v>88</v>
          </cell>
          <cell r="L150">
            <v>94</v>
          </cell>
          <cell r="M150">
            <v>88</v>
          </cell>
          <cell r="N150">
            <v>88</v>
          </cell>
          <cell r="O150">
            <v>93</v>
          </cell>
          <cell r="P150">
            <v>83</v>
          </cell>
          <cell r="Q150">
            <v>88</v>
          </cell>
        </row>
        <row r="151">
          <cell r="E151" t="str">
            <v>5552281508219</v>
          </cell>
          <cell r="F151" t="str">
            <v>230523199908091228</v>
          </cell>
          <cell r="G151" t="str">
            <v>第7组</v>
          </cell>
          <cell r="H151" t="str">
            <v>37-01</v>
          </cell>
          <cell r="I151">
            <v>76</v>
          </cell>
          <cell r="J151">
            <v>75</v>
          </cell>
          <cell r="K151">
            <v>73</v>
          </cell>
          <cell r="L151">
            <v>80</v>
          </cell>
          <cell r="M151">
            <v>36.67</v>
          </cell>
          <cell r="N151">
            <v>35</v>
          </cell>
          <cell r="O151">
            <v>35</v>
          </cell>
          <cell r="P151">
            <v>40</v>
          </cell>
          <cell r="Q151">
            <v>76</v>
          </cell>
        </row>
        <row r="152">
          <cell r="E152" t="str">
            <v>5552281508527</v>
          </cell>
          <cell r="F152" t="str">
            <v>522526199709102625</v>
          </cell>
          <cell r="G152" t="str">
            <v>第7组</v>
          </cell>
          <cell r="H152" t="str">
            <v>37-02</v>
          </cell>
          <cell r="I152">
            <v>74.67</v>
          </cell>
          <cell r="J152">
            <v>81</v>
          </cell>
          <cell r="K152">
            <v>73</v>
          </cell>
          <cell r="L152">
            <v>70</v>
          </cell>
          <cell r="M152">
            <v>50</v>
          </cell>
          <cell r="N152">
            <v>65</v>
          </cell>
          <cell r="O152">
            <v>45</v>
          </cell>
          <cell r="P152">
            <v>40</v>
          </cell>
          <cell r="Q152">
            <v>76.67</v>
          </cell>
        </row>
        <row r="153">
          <cell r="E153" t="str">
            <v>5552281508730</v>
          </cell>
          <cell r="F153" t="str">
            <v>52262819981009682X</v>
          </cell>
          <cell r="G153" t="str">
            <v>第7组</v>
          </cell>
          <cell r="H153" t="str">
            <v>37-03</v>
          </cell>
          <cell r="I153">
            <v>89.33</v>
          </cell>
          <cell r="J153">
            <v>89</v>
          </cell>
          <cell r="K153">
            <v>86</v>
          </cell>
          <cell r="L153">
            <v>93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89.33</v>
          </cell>
        </row>
        <row r="154">
          <cell r="E154" t="str">
            <v>5252281503730</v>
          </cell>
          <cell r="F154" t="str">
            <v>513902199512012458</v>
          </cell>
          <cell r="G154" t="str">
            <v>第7组</v>
          </cell>
          <cell r="H154" t="str">
            <v>38-01</v>
          </cell>
          <cell r="I154">
            <v>74.33</v>
          </cell>
          <cell r="J154">
            <v>82</v>
          </cell>
          <cell r="K154">
            <v>71</v>
          </cell>
          <cell r="L154">
            <v>70</v>
          </cell>
          <cell r="M154">
            <v>77</v>
          </cell>
          <cell r="N154">
            <v>77</v>
          </cell>
          <cell r="O154">
            <v>76</v>
          </cell>
          <cell r="P154">
            <v>78</v>
          </cell>
          <cell r="Q154">
            <v>75.665</v>
          </cell>
        </row>
        <row r="155">
          <cell r="E155" t="str">
            <v>5252281502108</v>
          </cell>
          <cell r="F155" t="str">
            <v>522127199610253014</v>
          </cell>
          <cell r="G155" t="str">
            <v>第7组</v>
          </cell>
          <cell r="H155" t="str">
            <v>38-02</v>
          </cell>
          <cell r="I155">
            <v>81.33</v>
          </cell>
          <cell r="J155">
            <v>82</v>
          </cell>
          <cell r="K155">
            <v>78</v>
          </cell>
          <cell r="L155">
            <v>84</v>
          </cell>
          <cell r="M155">
            <v>92.67</v>
          </cell>
          <cell r="N155">
            <v>91</v>
          </cell>
          <cell r="O155">
            <v>94</v>
          </cell>
          <cell r="P155">
            <v>93</v>
          </cell>
          <cell r="Q155">
            <v>87</v>
          </cell>
        </row>
        <row r="156">
          <cell r="E156" t="str">
            <v>5252281503310</v>
          </cell>
          <cell r="F156" t="str">
            <v>522121199407031629</v>
          </cell>
          <cell r="G156" t="str">
            <v>第7组</v>
          </cell>
          <cell r="H156" t="str">
            <v>38-03</v>
          </cell>
          <cell r="I156">
            <v>90.67</v>
          </cell>
          <cell r="J156">
            <v>92</v>
          </cell>
          <cell r="K156">
            <v>86</v>
          </cell>
          <cell r="L156">
            <v>94</v>
          </cell>
          <cell r="M156">
            <v>89.67</v>
          </cell>
          <cell r="N156">
            <v>91</v>
          </cell>
          <cell r="O156">
            <v>89</v>
          </cell>
          <cell r="P156">
            <v>89</v>
          </cell>
          <cell r="Q156">
            <v>90.17</v>
          </cell>
        </row>
        <row r="157">
          <cell r="E157" t="str">
            <v>5252281503311</v>
          </cell>
          <cell r="F157" t="str">
            <v>522121199708276021</v>
          </cell>
          <cell r="G157" t="str">
            <v>第7组</v>
          </cell>
          <cell r="H157" t="str">
            <v>38-04</v>
          </cell>
          <cell r="I157">
            <v>82</v>
          </cell>
          <cell r="J157">
            <v>78</v>
          </cell>
          <cell r="K157">
            <v>78</v>
          </cell>
          <cell r="L157">
            <v>90</v>
          </cell>
          <cell r="M157">
            <v>75.67</v>
          </cell>
          <cell r="N157">
            <v>75</v>
          </cell>
          <cell r="O157">
            <v>70</v>
          </cell>
          <cell r="P157">
            <v>82</v>
          </cell>
          <cell r="Q157">
            <v>78.835</v>
          </cell>
        </row>
        <row r="158">
          <cell r="E158" t="str">
            <v>5252281500601</v>
          </cell>
          <cell r="F158" t="str">
            <v>522121199711091028</v>
          </cell>
          <cell r="G158" t="str">
            <v>第7组</v>
          </cell>
          <cell r="H158" t="str">
            <v>缺考</v>
          </cell>
        </row>
        <row r="158">
          <cell r="Q158">
            <v>0</v>
          </cell>
        </row>
        <row r="159">
          <cell r="E159" t="str">
            <v>5252281502116</v>
          </cell>
          <cell r="F159" t="str">
            <v>52270119961009071X</v>
          </cell>
          <cell r="G159" t="str">
            <v>第8组</v>
          </cell>
          <cell r="H159" t="str">
            <v>44-01</v>
          </cell>
          <cell r="I159">
            <v>82.33</v>
          </cell>
          <cell r="J159">
            <v>75</v>
          </cell>
          <cell r="K159">
            <v>80</v>
          </cell>
          <cell r="L159">
            <v>92</v>
          </cell>
          <cell r="M159">
            <v>77.33</v>
          </cell>
          <cell r="N159">
            <v>85</v>
          </cell>
          <cell r="O159">
            <v>72</v>
          </cell>
          <cell r="P159">
            <v>75</v>
          </cell>
          <cell r="Q159">
            <v>79.83</v>
          </cell>
        </row>
        <row r="160">
          <cell r="E160" t="str">
            <v>5252281503619</v>
          </cell>
          <cell r="F160" t="str">
            <v>520123199303121217</v>
          </cell>
          <cell r="G160" t="str">
            <v>第8组</v>
          </cell>
          <cell r="H160" t="str">
            <v>44-02</v>
          </cell>
          <cell r="I160">
            <v>71.67</v>
          </cell>
          <cell r="J160">
            <v>70</v>
          </cell>
          <cell r="K160">
            <v>70</v>
          </cell>
          <cell r="L160">
            <v>75</v>
          </cell>
          <cell r="M160">
            <v>83</v>
          </cell>
          <cell r="N160">
            <v>85</v>
          </cell>
          <cell r="O160">
            <v>75</v>
          </cell>
          <cell r="P160">
            <v>89</v>
          </cell>
          <cell r="Q160">
            <v>77.335</v>
          </cell>
        </row>
        <row r="161">
          <cell r="E161" t="str">
            <v>5252281502313</v>
          </cell>
          <cell r="F161" t="str">
            <v>52212319970807203X</v>
          </cell>
          <cell r="G161" t="str">
            <v>第8组</v>
          </cell>
          <cell r="H161" t="str">
            <v>44-03</v>
          </cell>
          <cell r="I161">
            <v>89.33</v>
          </cell>
          <cell r="J161">
            <v>84</v>
          </cell>
          <cell r="K161">
            <v>90</v>
          </cell>
          <cell r="L161">
            <v>94</v>
          </cell>
          <cell r="M161">
            <v>84.33</v>
          </cell>
          <cell r="N161">
            <v>88</v>
          </cell>
          <cell r="O161">
            <v>75</v>
          </cell>
          <cell r="P161">
            <v>90</v>
          </cell>
          <cell r="Q161">
            <v>86.83</v>
          </cell>
        </row>
        <row r="162">
          <cell r="E162" t="str">
            <v>5252281501028</v>
          </cell>
          <cell r="F162" t="str">
            <v>370826199809220027</v>
          </cell>
          <cell r="G162" t="str">
            <v>第8组</v>
          </cell>
          <cell r="H162" t="str">
            <v>42-01</v>
          </cell>
          <cell r="I162">
            <v>85</v>
          </cell>
          <cell r="J162">
            <v>83</v>
          </cell>
          <cell r="K162">
            <v>90</v>
          </cell>
          <cell r="L162">
            <v>82</v>
          </cell>
          <cell r="M162">
            <v>77</v>
          </cell>
          <cell r="N162">
            <v>83</v>
          </cell>
          <cell r="O162">
            <v>73</v>
          </cell>
          <cell r="P162">
            <v>75</v>
          </cell>
          <cell r="Q162">
            <v>81</v>
          </cell>
        </row>
        <row r="163">
          <cell r="E163" t="str">
            <v>5252281500706</v>
          </cell>
          <cell r="F163" t="str">
            <v>522101199910220827</v>
          </cell>
          <cell r="G163" t="str">
            <v>第8组</v>
          </cell>
          <cell r="H163" t="str">
            <v>缺考</v>
          </cell>
        </row>
        <row r="163">
          <cell r="Q163">
            <v>0</v>
          </cell>
        </row>
        <row r="164">
          <cell r="E164" t="str">
            <v>5252281504010</v>
          </cell>
          <cell r="F164" t="str">
            <v>522128199811052514</v>
          </cell>
          <cell r="G164" t="str">
            <v>第8组</v>
          </cell>
          <cell r="H164" t="str">
            <v>缺考</v>
          </cell>
        </row>
        <row r="164">
          <cell r="Q164">
            <v>0</v>
          </cell>
        </row>
        <row r="165">
          <cell r="E165" t="str">
            <v>5252281503623</v>
          </cell>
          <cell r="F165" t="str">
            <v>231182199906267540</v>
          </cell>
          <cell r="G165" t="str">
            <v>第8组</v>
          </cell>
          <cell r="H165" t="str">
            <v>43-01</v>
          </cell>
          <cell r="I165">
            <v>82</v>
          </cell>
          <cell r="J165">
            <v>75</v>
          </cell>
          <cell r="K165">
            <v>86</v>
          </cell>
          <cell r="L165">
            <v>85</v>
          </cell>
          <cell r="M165">
            <v>85.67</v>
          </cell>
          <cell r="N165">
            <v>84</v>
          </cell>
          <cell r="O165">
            <v>87</v>
          </cell>
          <cell r="P165">
            <v>86</v>
          </cell>
          <cell r="Q165">
            <v>83.835</v>
          </cell>
        </row>
        <row r="166">
          <cell r="E166" t="str">
            <v>5252281500325</v>
          </cell>
          <cell r="F166" t="str">
            <v>511602199807187708</v>
          </cell>
          <cell r="G166" t="str">
            <v>第8组</v>
          </cell>
          <cell r="H166" t="str">
            <v>缺考</v>
          </cell>
        </row>
        <row r="166">
          <cell r="Q166">
            <v>0</v>
          </cell>
        </row>
        <row r="167">
          <cell r="E167" t="str">
            <v>5252281503901</v>
          </cell>
          <cell r="F167" t="str">
            <v>520112200006090617</v>
          </cell>
          <cell r="G167" t="str">
            <v>第8组</v>
          </cell>
          <cell r="H167" t="str">
            <v>缺考</v>
          </cell>
        </row>
        <row r="167">
          <cell r="Q167">
            <v>0</v>
          </cell>
        </row>
        <row r="168">
          <cell r="E168" t="str">
            <v>5252281504001</v>
          </cell>
          <cell r="F168" t="str">
            <v>522121199907290811</v>
          </cell>
          <cell r="G168" t="str">
            <v>第8组</v>
          </cell>
          <cell r="H168" t="str">
            <v>39-01</v>
          </cell>
          <cell r="I168">
            <v>71.67</v>
          </cell>
          <cell r="J168">
            <v>70</v>
          </cell>
          <cell r="K168">
            <v>75</v>
          </cell>
          <cell r="L168">
            <v>70</v>
          </cell>
          <cell r="M168">
            <v>82.67</v>
          </cell>
          <cell r="N168">
            <v>85</v>
          </cell>
          <cell r="O168">
            <v>82</v>
          </cell>
          <cell r="P168">
            <v>81</v>
          </cell>
          <cell r="Q168">
            <v>77.17</v>
          </cell>
        </row>
        <row r="169">
          <cell r="E169" t="str">
            <v>5252281503210</v>
          </cell>
          <cell r="F169" t="str">
            <v>522121199902084410</v>
          </cell>
          <cell r="G169" t="str">
            <v>第8组</v>
          </cell>
          <cell r="H169" t="str">
            <v>39-02</v>
          </cell>
          <cell r="I169">
            <v>87</v>
          </cell>
          <cell r="J169">
            <v>85</v>
          </cell>
          <cell r="K169">
            <v>90</v>
          </cell>
          <cell r="L169">
            <v>86</v>
          </cell>
          <cell r="M169">
            <v>89</v>
          </cell>
          <cell r="N169">
            <v>90</v>
          </cell>
          <cell r="O169">
            <v>87</v>
          </cell>
          <cell r="P169">
            <v>90</v>
          </cell>
          <cell r="Q169">
            <v>88</v>
          </cell>
        </row>
        <row r="170">
          <cell r="E170" t="str">
            <v>5252281503227</v>
          </cell>
          <cell r="F170" t="str">
            <v>500222199811076649</v>
          </cell>
          <cell r="G170" t="str">
            <v>第8组</v>
          </cell>
          <cell r="H170" t="str">
            <v>40-01</v>
          </cell>
          <cell r="I170">
            <v>78.67</v>
          </cell>
          <cell r="J170">
            <v>71</v>
          </cell>
          <cell r="K170">
            <v>80</v>
          </cell>
          <cell r="L170">
            <v>85</v>
          </cell>
          <cell r="M170">
            <v>80</v>
          </cell>
          <cell r="N170">
            <v>82</v>
          </cell>
          <cell r="O170">
            <v>78</v>
          </cell>
          <cell r="P170">
            <v>80</v>
          </cell>
          <cell r="Q170">
            <v>79.335</v>
          </cell>
        </row>
        <row r="171">
          <cell r="E171" t="str">
            <v>5252281502401</v>
          </cell>
          <cell r="F171" t="str">
            <v>522121199310100464</v>
          </cell>
          <cell r="G171" t="str">
            <v>第8组</v>
          </cell>
          <cell r="H171" t="str">
            <v>40-02</v>
          </cell>
          <cell r="I171">
            <v>75.33</v>
          </cell>
          <cell r="J171">
            <v>71</v>
          </cell>
          <cell r="K171">
            <v>75</v>
          </cell>
          <cell r="L171">
            <v>80</v>
          </cell>
          <cell r="M171">
            <v>78.33</v>
          </cell>
          <cell r="N171">
            <v>85</v>
          </cell>
          <cell r="O171">
            <v>75</v>
          </cell>
          <cell r="P171">
            <v>75</v>
          </cell>
          <cell r="Q171">
            <v>76.83</v>
          </cell>
        </row>
        <row r="172">
          <cell r="E172" t="str">
            <v>5252281502118</v>
          </cell>
          <cell r="F172" t="str">
            <v>522424199811154626</v>
          </cell>
          <cell r="G172" t="str">
            <v>第8组</v>
          </cell>
          <cell r="H172" t="str">
            <v>缺考</v>
          </cell>
        </row>
        <row r="172">
          <cell r="Q172">
            <v>0</v>
          </cell>
        </row>
        <row r="173">
          <cell r="E173" t="str">
            <v>5252281501811</v>
          </cell>
          <cell r="F173" t="str">
            <v>522424199504164816</v>
          </cell>
          <cell r="G173" t="str">
            <v>第8组</v>
          </cell>
          <cell r="H173" t="str">
            <v>缺考</v>
          </cell>
        </row>
        <row r="173">
          <cell r="Q173">
            <v>0</v>
          </cell>
        </row>
        <row r="174">
          <cell r="E174" t="str">
            <v>5252281502021</v>
          </cell>
          <cell r="F174" t="str">
            <v>520202199804220049</v>
          </cell>
          <cell r="G174" t="str">
            <v>第8组</v>
          </cell>
          <cell r="H174" t="str">
            <v>41-01</v>
          </cell>
          <cell r="I174">
            <v>80</v>
          </cell>
          <cell r="J174">
            <v>75</v>
          </cell>
          <cell r="K174">
            <v>85</v>
          </cell>
          <cell r="L174">
            <v>80</v>
          </cell>
          <cell r="M174">
            <v>81.33</v>
          </cell>
          <cell r="N174">
            <v>86</v>
          </cell>
          <cell r="O174">
            <v>82</v>
          </cell>
          <cell r="P174">
            <v>76</v>
          </cell>
          <cell r="Q174">
            <v>80.665</v>
          </cell>
        </row>
        <row r="175">
          <cell r="E175" t="str">
            <v>5252281503407</v>
          </cell>
          <cell r="F175" t="str">
            <v>15212819981009123X</v>
          </cell>
          <cell r="G175" t="str">
            <v>第8组</v>
          </cell>
          <cell r="H175" t="str">
            <v>41-02</v>
          </cell>
          <cell r="I175">
            <v>93.67</v>
          </cell>
          <cell r="J175">
            <v>92</v>
          </cell>
          <cell r="K175">
            <v>95</v>
          </cell>
          <cell r="L175">
            <v>94</v>
          </cell>
          <cell r="M175">
            <v>80</v>
          </cell>
          <cell r="N175">
            <v>80</v>
          </cell>
          <cell r="O175">
            <v>83</v>
          </cell>
          <cell r="P175">
            <v>77</v>
          </cell>
          <cell r="Q175">
            <v>86.835</v>
          </cell>
        </row>
        <row r="176">
          <cell r="E176" t="str">
            <v>5252281500407</v>
          </cell>
          <cell r="F176" t="str">
            <v>500101199904060817</v>
          </cell>
          <cell r="G176" t="str">
            <v>第8组</v>
          </cell>
          <cell r="H176" t="str">
            <v>缺考</v>
          </cell>
        </row>
        <row r="176">
          <cell r="Q176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76"/>
  <sheetViews>
    <sheetView tabSelected="1" workbookViewId="0">
      <selection activeCell="M3" sqref="M3"/>
    </sheetView>
  </sheetViews>
  <sheetFormatPr defaultColWidth="9" defaultRowHeight="13.5"/>
  <cols>
    <col min="2" max="2" width="39.125" customWidth="1"/>
    <col min="3" max="3" width="35.625" customWidth="1"/>
    <col min="4" max="4" width="14.875" customWidth="1"/>
    <col min="5" max="6" width="12.625" customWidth="1"/>
    <col min="7" max="7" width="13.75" style="1" customWidth="1"/>
    <col min="8" max="8" width="17.875" customWidth="1"/>
    <col min="10" max="10" width="13.75" customWidth="1"/>
  </cols>
  <sheetData>
    <row r="1" ht="27" spans="1:10">
      <c r="A1" s="2" t="s">
        <v>0</v>
      </c>
      <c r="B1" s="2"/>
      <c r="C1" s="2"/>
      <c r="D1" s="2"/>
      <c r="E1" s="2"/>
      <c r="F1" s="2"/>
      <c r="G1" s="3"/>
      <c r="H1" s="2"/>
      <c r="I1" s="2"/>
      <c r="J1" s="2"/>
    </row>
    <row r="2" ht="21" customHeight="1" spans="1:10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5" t="s">
        <v>7</v>
      </c>
      <c r="H2" s="5" t="s">
        <v>8</v>
      </c>
      <c r="I2" s="9" t="s">
        <v>9</v>
      </c>
      <c r="J2" s="4" t="s">
        <v>10</v>
      </c>
    </row>
    <row r="3" spans="1:10">
      <c r="A3" s="6">
        <v>1</v>
      </c>
      <c r="B3" s="7" t="s">
        <v>11</v>
      </c>
      <c r="C3" s="7" t="s">
        <v>12</v>
      </c>
      <c r="D3" s="7" t="s">
        <v>13</v>
      </c>
      <c r="E3" s="7">
        <v>72.33</v>
      </c>
      <c r="F3" s="6">
        <v>87.2</v>
      </c>
      <c r="G3" s="8">
        <f>VLOOKUP(D3,[1]总表!$E$3:$Q$176,13,0)</f>
        <v>92</v>
      </c>
      <c r="H3" s="8">
        <f t="shared" ref="H3:H66" si="0">(E3*0.4)+(F3*0.4)+(G3*0.2)</f>
        <v>82.212</v>
      </c>
      <c r="I3" s="6">
        <v>1</v>
      </c>
      <c r="J3" s="6" t="s">
        <v>14</v>
      </c>
    </row>
    <row r="4" spans="1:10">
      <c r="A4" s="6">
        <v>2</v>
      </c>
      <c r="B4" s="7" t="s">
        <v>11</v>
      </c>
      <c r="C4" s="7" t="s">
        <v>12</v>
      </c>
      <c r="D4" s="7" t="s">
        <v>15</v>
      </c>
      <c r="E4" s="7">
        <v>61.9</v>
      </c>
      <c r="F4" s="6">
        <v>87.6</v>
      </c>
      <c r="G4" s="8">
        <f>VLOOKUP(D4,[1]总表!$E$3:$Q$176,13,0)</f>
        <v>90.835</v>
      </c>
      <c r="H4" s="8">
        <f t="shared" si="0"/>
        <v>77.967</v>
      </c>
      <c r="I4" s="6">
        <v>2</v>
      </c>
      <c r="J4" s="6" t="s">
        <v>14</v>
      </c>
    </row>
    <row r="5" spans="1:10">
      <c r="A5" s="6">
        <v>3</v>
      </c>
      <c r="B5" s="7" t="s">
        <v>11</v>
      </c>
      <c r="C5" s="7" t="s">
        <v>12</v>
      </c>
      <c r="D5" s="7" t="s">
        <v>16</v>
      </c>
      <c r="E5" s="7">
        <v>65.03</v>
      </c>
      <c r="F5" s="6">
        <v>87.4</v>
      </c>
      <c r="G5" s="8">
        <f>VLOOKUP(D5,[1]总表!$E$3:$Q$176,13,0)</f>
        <v>73.5</v>
      </c>
      <c r="H5" s="8">
        <f t="shared" si="0"/>
        <v>75.672</v>
      </c>
      <c r="I5" s="6">
        <v>3</v>
      </c>
      <c r="J5" s="6"/>
    </row>
    <row r="6" spans="1:10">
      <c r="A6" s="6">
        <v>4</v>
      </c>
      <c r="B6" s="7" t="s">
        <v>11</v>
      </c>
      <c r="C6" s="7" t="s">
        <v>12</v>
      </c>
      <c r="D6" s="7" t="s">
        <v>17</v>
      </c>
      <c r="E6" s="7">
        <v>63.07</v>
      </c>
      <c r="F6" s="6">
        <v>80</v>
      </c>
      <c r="G6" s="8">
        <f>VLOOKUP(D6,[1]总表!$E$3:$Q$176,13,0)</f>
        <v>0</v>
      </c>
      <c r="H6" s="8">
        <f t="shared" si="0"/>
        <v>57.228</v>
      </c>
      <c r="I6" s="6">
        <v>4</v>
      </c>
      <c r="J6" s="6"/>
    </row>
    <row r="7" spans="1:10">
      <c r="A7" s="6">
        <v>5</v>
      </c>
      <c r="B7" s="7" t="s">
        <v>11</v>
      </c>
      <c r="C7" s="7" t="s">
        <v>12</v>
      </c>
      <c r="D7" s="7" t="s">
        <v>18</v>
      </c>
      <c r="E7" s="7">
        <v>62.17</v>
      </c>
      <c r="F7" s="6">
        <v>80.4</v>
      </c>
      <c r="G7" s="8">
        <f>VLOOKUP(D7,[1]总表!$E$3:$Q$176,13,0)</f>
        <v>0</v>
      </c>
      <c r="H7" s="8">
        <f t="shared" si="0"/>
        <v>57.028</v>
      </c>
      <c r="I7" s="6">
        <v>5</v>
      </c>
      <c r="J7" s="6"/>
    </row>
    <row r="8" spans="1:10">
      <c r="A8" s="6">
        <v>6</v>
      </c>
      <c r="B8" s="7" t="s">
        <v>11</v>
      </c>
      <c r="C8" s="7" t="s">
        <v>19</v>
      </c>
      <c r="D8" s="7" t="s">
        <v>20</v>
      </c>
      <c r="E8" s="7">
        <v>64.7</v>
      </c>
      <c r="F8" s="6">
        <v>81.6</v>
      </c>
      <c r="G8" s="8">
        <f>VLOOKUP(D8,[1]总表!$E$3:$Q$176,13,0)</f>
        <v>92.835</v>
      </c>
      <c r="H8" s="8">
        <f t="shared" si="0"/>
        <v>77.087</v>
      </c>
      <c r="I8" s="6">
        <v>1</v>
      </c>
      <c r="J8" s="6" t="s">
        <v>14</v>
      </c>
    </row>
    <row r="9" spans="1:10">
      <c r="A9" s="6">
        <v>7</v>
      </c>
      <c r="B9" s="7" t="s">
        <v>11</v>
      </c>
      <c r="C9" s="7" t="s">
        <v>19</v>
      </c>
      <c r="D9" s="7" t="s">
        <v>21</v>
      </c>
      <c r="E9" s="7">
        <v>62.13</v>
      </c>
      <c r="F9" s="6">
        <v>76.6</v>
      </c>
      <c r="G9" s="8">
        <f>VLOOKUP(D9,[1]总表!$E$3:$Q$176,13,0)</f>
        <v>85.835</v>
      </c>
      <c r="H9" s="8">
        <f t="shared" si="0"/>
        <v>72.659</v>
      </c>
      <c r="I9" s="6">
        <v>2</v>
      </c>
      <c r="J9" s="6" t="s">
        <v>14</v>
      </c>
    </row>
    <row r="10" spans="1:10">
      <c r="A10" s="6">
        <v>8</v>
      </c>
      <c r="B10" s="7" t="s">
        <v>11</v>
      </c>
      <c r="C10" s="7" t="s">
        <v>19</v>
      </c>
      <c r="D10" s="7" t="s">
        <v>22</v>
      </c>
      <c r="E10" s="7">
        <v>68.07</v>
      </c>
      <c r="F10" s="6">
        <v>84</v>
      </c>
      <c r="G10" s="8">
        <f>VLOOKUP(D10,[1]总表!$E$3:$Q$176,13,0)</f>
        <v>0</v>
      </c>
      <c r="H10" s="8">
        <f t="shared" si="0"/>
        <v>60.828</v>
      </c>
      <c r="I10" s="6">
        <v>3</v>
      </c>
      <c r="J10" s="6"/>
    </row>
    <row r="11" spans="1:10">
      <c r="A11" s="6">
        <v>9</v>
      </c>
      <c r="B11" s="7" t="s">
        <v>11</v>
      </c>
      <c r="C11" s="7" t="s">
        <v>23</v>
      </c>
      <c r="D11" s="7" t="s">
        <v>24</v>
      </c>
      <c r="E11" s="7">
        <v>63.3</v>
      </c>
      <c r="F11" s="6">
        <v>81</v>
      </c>
      <c r="G11" s="8">
        <f>VLOOKUP(D11,[1]总表!$E$3:$Q$176,13,0)</f>
        <v>90.335</v>
      </c>
      <c r="H11" s="8">
        <f t="shared" si="0"/>
        <v>75.787</v>
      </c>
      <c r="I11" s="6">
        <v>1</v>
      </c>
      <c r="J11" s="6" t="s">
        <v>14</v>
      </c>
    </row>
    <row r="12" spans="1:10">
      <c r="A12" s="6">
        <v>10</v>
      </c>
      <c r="B12" s="7" t="s">
        <v>11</v>
      </c>
      <c r="C12" s="7" t="s">
        <v>23</v>
      </c>
      <c r="D12" s="7" t="s">
        <v>25</v>
      </c>
      <c r="E12" s="7">
        <v>58.83</v>
      </c>
      <c r="F12" s="6">
        <v>84.6</v>
      </c>
      <c r="G12" s="8">
        <f>VLOOKUP(D12,[1]总表!$E$3:$Q$176,13,0)</f>
        <v>91.665</v>
      </c>
      <c r="H12" s="8">
        <f t="shared" si="0"/>
        <v>75.705</v>
      </c>
      <c r="I12" s="6">
        <v>2</v>
      </c>
      <c r="J12" s="6" t="s">
        <v>14</v>
      </c>
    </row>
    <row r="13" spans="1:10">
      <c r="A13" s="6">
        <v>11</v>
      </c>
      <c r="B13" s="7" t="s">
        <v>11</v>
      </c>
      <c r="C13" s="7" t="s">
        <v>23</v>
      </c>
      <c r="D13" s="7" t="s">
        <v>26</v>
      </c>
      <c r="E13" s="7">
        <v>64.53</v>
      </c>
      <c r="F13" s="6">
        <v>83.4</v>
      </c>
      <c r="G13" s="8">
        <f>VLOOKUP(D13,[1]总表!$E$3:$Q$176,13,0)</f>
        <v>82.165</v>
      </c>
      <c r="H13" s="8">
        <f t="shared" si="0"/>
        <v>75.605</v>
      </c>
      <c r="I13" s="6">
        <v>3</v>
      </c>
      <c r="J13" s="6"/>
    </row>
    <row r="14" spans="1:10">
      <c r="A14" s="6">
        <v>12</v>
      </c>
      <c r="B14" s="7" t="s">
        <v>11</v>
      </c>
      <c r="C14" s="7" t="s">
        <v>23</v>
      </c>
      <c r="D14" s="7" t="s">
        <v>27</v>
      </c>
      <c r="E14" s="7">
        <v>60.37</v>
      </c>
      <c r="F14" s="6">
        <v>82.8</v>
      </c>
      <c r="G14" s="8">
        <f>VLOOKUP(D14,[1]总表!$E$3:$Q$176,13,0)</f>
        <v>83.33</v>
      </c>
      <c r="H14" s="8">
        <f t="shared" si="0"/>
        <v>73.934</v>
      </c>
      <c r="I14" s="6">
        <v>4</v>
      </c>
      <c r="J14" s="6"/>
    </row>
    <row r="15" spans="1:10">
      <c r="A15" s="6">
        <v>13</v>
      </c>
      <c r="B15" s="7" t="s">
        <v>11</v>
      </c>
      <c r="C15" s="7" t="s">
        <v>23</v>
      </c>
      <c r="D15" s="7" t="s">
        <v>28</v>
      </c>
      <c r="E15" s="7">
        <v>59.77</v>
      </c>
      <c r="F15" s="6">
        <v>77.6</v>
      </c>
      <c r="G15" s="8">
        <f>VLOOKUP(D15,[1]总表!$E$3:$Q$176,13,0)</f>
        <v>0</v>
      </c>
      <c r="H15" s="8">
        <f t="shared" si="0"/>
        <v>54.948</v>
      </c>
      <c r="I15" s="6">
        <v>5</v>
      </c>
      <c r="J15" s="6"/>
    </row>
    <row r="16" spans="1:10">
      <c r="A16" s="6">
        <v>14</v>
      </c>
      <c r="B16" s="7" t="s">
        <v>11</v>
      </c>
      <c r="C16" s="7" t="s">
        <v>23</v>
      </c>
      <c r="D16" s="7" t="s">
        <v>29</v>
      </c>
      <c r="E16" s="7">
        <v>58.83</v>
      </c>
      <c r="F16" s="6">
        <v>77.4</v>
      </c>
      <c r="G16" s="8">
        <f>VLOOKUP(D16,[1]总表!$E$3:$Q$176,13,0)</f>
        <v>0</v>
      </c>
      <c r="H16" s="8">
        <f t="shared" si="0"/>
        <v>54.492</v>
      </c>
      <c r="I16" s="6">
        <v>6</v>
      </c>
      <c r="J16" s="6"/>
    </row>
    <row r="17" spans="1:10">
      <c r="A17" s="6">
        <v>15</v>
      </c>
      <c r="B17" s="7" t="s">
        <v>11</v>
      </c>
      <c r="C17" s="7" t="s">
        <v>30</v>
      </c>
      <c r="D17" s="7" t="s">
        <v>31</v>
      </c>
      <c r="E17" s="7">
        <v>64.77</v>
      </c>
      <c r="F17" s="6">
        <v>86.4</v>
      </c>
      <c r="G17" s="8">
        <f>VLOOKUP(D17,[1]总表!$E$3:$Q$176,13,0)</f>
        <v>89.5</v>
      </c>
      <c r="H17" s="8">
        <f t="shared" si="0"/>
        <v>78.368</v>
      </c>
      <c r="I17" s="6">
        <v>1</v>
      </c>
      <c r="J17" s="6" t="s">
        <v>14</v>
      </c>
    </row>
    <row r="18" spans="1:10">
      <c r="A18" s="6">
        <v>16</v>
      </c>
      <c r="B18" s="7" t="s">
        <v>11</v>
      </c>
      <c r="C18" s="7" t="s">
        <v>30</v>
      </c>
      <c r="D18" s="7" t="s">
        <v>32</v>
      </c>
      <c r="E18" s="7">
        <v>66.03</v>
      </c>
      <c r="F18" s="6">
        <v>81.4</v>
      </c>
      <c r="G18" s="8">
        <f>VLOOKUP(D18,[1]总表!$E$3:$Q$176,13,0)</f>
        <v>86.165</v>
      </c>
      <c r="H18" s="8">
        <f t="shared" si="0"/>
        <v>76.205</v>
      </c>
      <c r="I18" s="6">
        <v>2</v>
      </c>
      <c r="J18" s="6"/>
    </row>
    <row r="19" spans="1:10">
      <c r="A19" s="6">
        <v>17</v>
      </c>
      <c r="B19" s="7" t="s">
        <v>11</v>
      </c>
      <c r="C19" s="7" t="s">
        <v>33</v>
      </c>
      <c r="D19" s="7" t="s">
        <v>34</v>
      </c>
      <c r="E19" s="7">
        <v>67.53</v>
      </c>
      <c r="F19" s="6">
        <v>88</v>
      </c>
      <c r="G19" s="8">
        <f>VLOOKUP(D19,[1]总表!$E$3:$Q$176,13,0)</f>
        <v>89.165</v>
      </c>
      <c r="H19" s="8">
        <f t="shared" si="0"/>
        <v>80.045</v>
      </c>
      <c r="I19" s="6">
        <v>1</v>
      </c>
      <c r="J19" s="6" t="s">
        <v>14</v>
      </c>
    </row>
    <row r="20" spans="1:10">
      <c r="A20" s="6">
        <v>18</v>
      </c>
      <c r="B20" s="7" t="s">
        <v>11</v>
      </c>
      <c r="C20" s="7" t="s">
        <v>33</v>
      </c>
      <c r="D20" s="7" t="s">
        <v>35</v>
      </c>
      <c r="E20" s="7">
        <v>63.5</v>
      </c>
      <c r="F20" s="6">
        <v>84.4</v>
      </c>
      <c r="G20" s="8">
        <f>VLOOKUP(D20,[1]总表!$E$3:$Q$176,13,0)</f>
        <v>92.665</v>
      </c>
      <c r="H20" s="8">
        <f t="shared" si="0"/>
        <v>77.693</v>
      </c>
      <c r="I20" s="6">
        <v>2</v>
      </c>
      <c r="J20" s="6"/>
    </row>
    <row r="21" spans="1:10">
      <c r="A21" s="6">
        <v>19</v>
      </c>
      <c r="B21" s="7" t="s">
        <v>11</v>
      </c>
      <c r="C21" s="7" t="s">
        <v>33</v>
      </c>
      <c r="D21" s="7" t="s">
        <v>36</v>
      </c>
      <c r="E21" s="7">
        <v>64.23</v>
      </c>
      <c r="F21" s="6">
        <v>81.2</v>
      </c>
      <c r="G21" s="8">
        <f>VLOOKUP(D21,[1]总表!$E$3:$Q$176,13,0)</f>
        <v>0</v>
      </c>
      <c r="H21" s="8">
        <f t="shared" si="0"/>
        <v>58.172</v>
      </c>
      <c r="I21" s="6">
        <v>3</v>
      </c>
      <c r="J21" s="6"/>
    </row>
    <row r="22" spans="1:10">
      <c r="A22" s="6">
        <v>20</v>
      </c>
      <c r="B22" s="7" t="s">
        <v>11</v>
      </c>
      <c r="C22" s="7" t="s">
        <v>37</v>
      </c>
      <c r="D22" s="7" t="s">
        <v>38</v>
      </c>
      <c r="E22" s="7">
        <v>65.63</v>
      </c>
      <c r="F22" s="6">
        <v>85.2</v>
      </c>
      <c r="G22" s="8">
        <f>VLOOKUP(D22,[1]总表!$E$3:$Q$176,13,0)</f>
        <v>87</v>
      </c>
      <c r="H22" s="8">
        <f t="shared" si="0"/>
        <v>77.732</v>
      </c>
      <c r="I22" s="6">
        <v>1</v>
      </c>
      <c r="J22" s="6" t="s">
        <v>14</v>
      </c>
    </row>
    <row r="23" spans="1:10">
      <c r="A23" s="6">
        <v>21</v>
      </c>
      <c r="B23" s="7" t="s">
        <v>11</v>
      </c>
      <c r="C23" s="7" t="s">
        <v>37</v>
      </c>
      <c r="D23" s="7" t="s">
        <v>39</v>
      </c>
      <c r="E23" s="7">
        <v>65.9</v>
      </c>
      <c r="F23" s="6">
        <v>81.6</v>
      </c>
      <c r="G23" s="8">
        <f>VLOOKUP(D23,[1]总表!$E$3:$Q$176,13,0)</f>
        <v>91</v>
      </c>
      <c r="H23" s="8">
        <f t="shared" si="0"/>
        <v>77.2</v>
      </c>
      <c r="I23" s="6">
        <v>2</v>
      </c>
      <c r="J23" s="6"/>
    </row>
    <row r="24" spans="1:10">
      <c r="A24" s="6">
        <v>22</v>
      </c>
      <c r="B24" s="7" t="s">
        <v>11</v>
      </c>
      <c r="C24" s="7" t="s">
        <v>37</v>
      </c>
      <c r="D24" s="7" t="s">
        <v>40</v>
      </c>
      <c r="E24" s="7">
        <v>60.97</v>
      </c>
      <c r="F24" s="6">
        <v>83</v>
      </c>
      <c r="G24" s="8">
        <f>VLOOKUP(D24,[1]总表!$E$3:$Q$176,13,0)</f>
        <v>74.335</v>
      </c>
      <c r="H24" s="8">
        <f t="shared" si="0"/>
        <v>72.455</v>
      </c>
      <c r="I24" s="6">
        <v>3</v>
      </c>
      <c r="J24" s="6"/>
    </row>
    <row r="25" spans="1:10">
      <c r="A25" s="6">
        <v>23</v>
      </c>
      <c r="B25" s="7" t="s">
        <v>11</v>
      </c>
      <c r="C25" s="7" t="s">
        <v>41</v>
      </c>
      <c r="D25" s="7" t="s">
        <v>42</v>
      </c>
      <c r="E25" s="7">
        <v>64.8</v>
      </c>
      <c r="F25" s="6">
        <v>86.8</v>
      </c>
      <c r="G25" s="8">
        <f>VLOOKUP(D25,[1]总表!$E$3:$Q$176,13,0)</f>
        <v>86.5</v>
      </c>
      <c r="H25" s="8">
        <f t="shared" si="0"/>
        <v>77.94</v>
      </c>
      <c r="I25" s="6">
        <v>1</v>
      </c>
      <c r="J25" s="6" t="s">
        <v>14</v>
      </c>
    </row>
    <row r="26" spans="1:10">
      <c r="A26" s="6">
        <v>24</v>
      </c>
      <c r="B26" s="7" t="s">
        <v>11</v>
      </c>
      <c r="C26" s="7" t="s">
        <v>41</v>
      </c>
      <c r="D26" s="7" t="s">
        <v>43</v>
      </c>
      <c r="E26" s="7">
        <v>63.13</v>
      </c>
      <c r="F26" s="6">
        <v>85.4</v>
      </c>
      <c r="G26" s="8">
        <f>VLOOKUP(D26,[1]总表!$E$3:$Q$176,13,0)</f>
        <v>87.335</v>
      </c>
      <c r="H26" s="8">
        <f t="shared" si="0"/>
        <v>76.879</v>
      </c>
      <c r="I26" s="6">
        <v>2</v>
      </c>
      <c r="J26" s="6"/>
    </row>
    <row r="27" spans="1:10">
      <c r="A27" s="6">
        <v>25</v>
      </c>
      <c r="B27" s="7" t="s">
        <v>11</v>
      </c>
      <c r="C27" s="7" t="s">
        <v>41</v>
      </c>
      <c r="D27" s="7" t="s">
        <v>44</v>
      </c>
      <c r="E27" s="7">
        <v>63.57</v>
      </c>
      <c r="F27" s="6">
        <v>84</v>
      </c>
      <c r="G27" s="8">
        <f>VLOOKUP(D27,[1]总表!$E$3:$Q$176,13,0)</f>
        <v>0</v>
      </c>
      <c r="H27" s="8">
        <f t="shared" si="0"/>
        <v>59.028</v>
      </c>
      <c r="I27" s="6">
        <v>3</v>
      </c>
      <c r="J27" s="6"/>
    </row>
    <row r="28" spans="1:10">
      <c r="A28" s="6">
        <v>26</v>
      </c>
      <c r="B28" s="7" t="s">
        <v>11</v>
      </c>
      <c r="C28" s="7" t="s">
        <v>45</v>
      </c>
      <c r="D28" s="7" t="s">
        <v>46</v>
      </c>
      <c r="E28" s="7">
        <v>65.43</v>
      </c>
      <c r="F28" s="6">
        <v>89.2</v>
      </c>
      <c r="G28" s="8">
        <f>VLOOKUP(D28,[1]总表!$E$3:$Q$176,13,0)</f>
        <v>82.835</v>
      </c>
      <c r="H28" s="8">
        <f t="shared" si="0"/>
        <v>78.419</v>
      </c>
      <c r="I28" s="6">
        <v>1</v>
      </c>
      <c r="J28" s="6" t="s">
        <v>14</v>
      </c>
    </row>
    <row r="29" spans="1:10">
      <c r="A29" s="6">
        <v>27</v>
      </c>
      <c r="B29" s="7" t="s">
        <v>11</v>
      </c>
      <c r="C29" s="7" t="s">
        <v>45</v>
      </c>
      <c r="D29" s="7" t="s">
        <v>47</v>
      </c>
      <c r="E29" s="7">
        <v>64.27</v>
      </c>
      <c r="F29" s="6">
        <v>88</v>
      </c>
      <c r="G29" s="8">
        <f>VLOOKUP(D29,[1]总表!$E$3:$Q$176,13,0)</f>
        <v>86.67</v>
      </c>
      <c r="H29" s="8">
        <f t="shared" si="0"/>
        <v>78.242</v>
      </c>
      <c r="I29" s="6">
        <v>2</v>
      </c>
      <c r="J29" s="6" t="s">
        <v>14</v>
      </c>
    </row>
    <row r="30" spans="1:10">
      <c r="A30" s="6">
        <v>28</v>
      </c>
      <c r="B30" s="7" t="s">
        <v>11</v>
      </c>
      <c r="C30" s="7" t="s">
        <v>45</v>
      </c>
      <c r="D30" s="7" t="s">
        <v>48</v>
      </c>
      <c r="E30" s="7">
        <v>62.87</v>
      </c>
      <c r="F30" s="6">
        <v>86.4</v>
      </c>
      <c r="G30" s="8">
        <f>VLOOKUP(D30,[1]总表!$E$3:$Q$176,13,0)</f>
        <v>88.5</v>
      </c>
      <c r="H30" s="8">
        <f t="shared" si="0"/>
        <v>77.408</v>
      </c>
      <c r="I30" s="6">
        <v>3</v>
      </c>
      <c r="J30" s="6"/>
    </row>
    <row r="31" spans="1:10">
      <c r="A31" s="6">
        <v>29</v>
      </c>
      <c r="B31" s="7" t="s">
        <v>11</v>
      </c>
      <c r="C31" s="7" t="s">
        <v>45</v>
      </c>
      <c r="D31" s="7" t="s">
        <v>49</v>
      </c>
      <c r="E31" s="7">
        <v>66.13</v>
      </c>
      <c r="F31" s="6">
        <v>84.2</v>
      </c>
      <c r="G31" s="8">
        <f>VLOOKUP(D31,[1]总表!$E$3:$Q$176,13,0)</f>
        <v>86.17</v>
      </c>
      <c r="H31" s="8">
        <f t="shared" si="0"/>
        <v>77.366</v>
      </c>
      <c r="I31" s="6">
        <v>4</v>
      </c>
      <c r="J31" s="6"/>
    </row>
    <row r="32" spans="1:10">
      <c r="A32" s="6">
        <v>30</v>
      </c>
      <c r="B32" s="7" t="s">
        <v>11</v>
      </c>
      <c r="C32" s="7" t="s">
        <v>45</v>
      </c>
      <c r="D32" s="7" t="s">
        <v>50</v>
      </c>
      <c r="E32" s="7">
        <v>69.83</v>
      </c>
      <c r="F32" s="6">
        <v>79.6</v>
      </c>
      <c r="G32" s="8">
        <f>VLOOKUP(D32,[1]总表!$E$3:$Q$176,13,0)</f>
        <v>0</v>
      </c>
      <c r="H32" s="8">
        <f t="shared" si="0"/>
        <v>59.772</v>
      </c>
      <c r="I32" s="6">
        <v>5</v>
      </c>
      <c r="J32" s="6"/>
    </row>
    <row r="33" spans="1:10">
      <c r="A33" s="6">
        <v>31</v>
      </c>
      <c r="B33" s="7" t="s">
        <v>11</v>
      </c>
      <c r="C33" s="7" t="s">
        <v>45</v>
      </c>
      <c r="D33" s="7" t="s">
        <v>51</v>
      </c>
      <c r="E33" s="7">
        <v>63.7</v>
      </c>
      <c r="F33" s="6">
        <v>81.6</v>
      </c>
      <c r="G33" s="8">
        <f>VLOOKUP(D33,[1]总表!$E$3:$Q$176,13,0)</f>
        <v>0</v>
      </c>
      <c r="H33" s="8">
        <f t="shared" si="0"/>
        <v>58.12</v>
      </c>
      <c r="I33" s="6">
        <v>6</v>
      </c>
      <c r="J33" s="6"/>
    </row>
    <row r="34" spans="1:10">
      <c r="A34" s="6">
        <v>32</v>
      </c>
      <c r="B34" s="7" t="s">
        <v>11</v>
      </c>
      <c r="C34" s="7" t="s">
        <v>52</v>
      </c>
      <c r="D34" s="7" t="s">
        <v>53</v>
      </c>
      <c r="E34" s="7">
        <v>67.13</v>
      </c>
      <c r="F34" s="6">
        <v>87.4</v>
      </c>
      <c r="G34" s="8">
        <f>VLOOKUP(D34,[1]总表!$E$3:$Q$176,13,0)</f>
        <v>84.17</v>
      </c>
      <c r="H34" s="8">
        <f t="shared" si="0"/>
        <v>78.646</v>
      </c>
      <c r="I34" s="6">
        <v>1</v>
      </c>
      <c r="J34" s="6" t="s">
        <v>14</v>
      </c>
    </row>
    <row r="35" spans="1:10">
      <c r="A35" s="6">
        <v>33</v>
      </c>
      <c r="B35" s="7" t="s">
        <v>11</v>
      </c>
      <c r="C35" s="7" t="s">
        <v>52</v>
      </c>
      <c r="D35" s="7" t="s">
        <v>54</v>
      </c>
      <c r="E35" s="7">
        <v>59.3</v>
      </c>
      <c r="F35" s="6">
        <v>82.8</v>
      </c>
      <c r="G35" s="8">
        <f>VLOOKUP(D35,[1]总表!$E$3:$Q$176,13,0)</f>
        <v>75.665</v>
      </c>
      <c r="H35" s="8">
        <f t="shared" si="0"/>
        <v>71.973</v>
      </c>
      <c r="I35" s="6">
        <v>2</v>
      </c>
      <c r="J35" s="6"/>
    </row>
    <row r="36" spans="1:10">
      <c r="A36" s="6">
        <v>34</v>
      </c>
      <c r="B36" s="7" t="s">
        <v>11</v>
      </c>
      <c r="C36" s="7" t="s">
        <v>52</v>
      </c>
      <c r="D36" s="7" t="s">
        <v>55</v>
      </c>
      <c r="E36" s="7">
        <v>58.63</v>
      </c>
      <c r="F36" s="6">
        <v>78</v>
      </c>
      <c r="G36" s="8">
        <f>VLOOKUP(D36,[1]总表!$E$3:$Q$176,13,0)</f>
        <v>80.835</v>
      </c>
      <c r="H36" s="8">
        <f t="shared" si="0"/>
        <v>70.819</v>
      </c>
      <c r="I36" s="6">
        <v>3</v>
      </c>
      <c r="J36" s="6"/>
    </row>
    <row r="37" spans="1:10">
      <c r="A37" s="6">
        <v>35</v>
      </c>
      <c r="B37" s="7" t="s">
        <v>11</v>
      </c>
      <c r="C37" s="7" t="s">
        <v>56</v>
      </c>
      <c r="D37" s="7" t="s">
        <v>57</v>
      </c>
      <c r="E37" s="7">
        <v>57.5</v>
      </c>
      <c r="F37" s="6">
        <v>77.6</v>
      </c>
      <c r="G37" s="8">
        <f>VLOOKUP(D37,[1]总表!$E$3:$Q$176,13,0)</f>
        <v>82.83</v>
      </c>
      <c r="H37" s="8">
        <f t="shared" si="0"/>
        <v>70.606</v>
      </c>
      <c r="I37" s="6">
        <v>1</v>
      </c>
      <c r="J37" s="6" t="s">
        <v>14</v>
      </c>
    </row>
    <row r="38" spans="1:10">
      <c r="A38" s="6">
        <v>36</v>
      </c>
      <c r="B38" s="7" t="s">
        <v>11</v>
      </c>
      <c r="C38" s="7" t="s">
        <v>56</v>
      </c>
      <c r="D38" s="7" t="s">
        <v>58</v>
      </c>
      <c r="E38" s="7">
        <v>56.2</v>
      </c>
      <c r="F38" s="6">
        <v>83.2</v>
      </c>
      <c r="G38" s="8">
        <f>VLOOKUP(D38,[1]总表!$E$3:$Q$176,13,0)</f>
        <v>0</v>
      </c>
      <c r="H38" s="8">
        <f t="shared" si="0"/>
        <v>55.76</v>
      </c>
      <c r="I38" s="6">
        <v>2</v>
      </c>
      <c r="J38" s="6"/>
    </row>
    <row r="39" spans="1:10">
      <c r="A39" s="6">
        <v>37</v>
      </c>
      <c r="B39" s="7" t="s">
        <v>11</v>
      </c>
      <c r="C39" s="7" t="s">
        <v>56</v>
      </c>
      <c r="D39" s="7" t="s">
        <v>59</v>
      </c>
      <c r="E39" s="7">
        <v>51.9</v>
      </c>
      <c r="F39" s="6">
        <v>78.6</v>
      </c>
      <c r="G39" s="8">
        <f>VLOOKUP(D39,[1]总表!$E$3:$Q$176,13,0)</f>
        <v>0</v>
      </c>
      <c r="H39" s="8">
        <f t="shared" si="0"/>
        <v>52.2</v>
      </c>
      <c r="I39" s="6">
        <v>3</v>
      </c>
      <c r="J39" s="6"/>
    </row>
    <row r="40" spans="1:10">
      <c r="A40" s="6">
        <v>38</v>
      </c>
      <c r="B40" s="7" t="s">
        <v>11</v>
      </c>
      <c r="C40" s="7" t="s">
        <v>60</v>
      </c>
      <c r="D40" s="7" t="s">
        <v>61</v>
      </c>
      <c r="E40" s="7">
        <v>57.83</v>
      </c>
      <c r="F40" s="6">
        <v>84.4</v>
      </c>
      <c r="G40" s="8">
        <f>VLOOKUP(D40,[1]总表!$E$3:$Q$176,13,0)</f>
        <v>82.665</v>
      </c>
      <c r="H40" s="8">
        <f t="shared" si="0"/>
        <v>73.425</v>
      </c>
      <c r="I40" s="6">
        <v>1</v>
      </c>
      <c r="J40" s="6" t="s">
        <v>14</v>
      </c>
    </row>
    <row r="41" spans="1:10">
      <c r="A41" s="6">
        <v>39</v>
      </c>
      <c r="B41" s="7" t="s">
        <v>11</v>
      </c>
      <c r="C41" s="7" t="s">
        <v>60</v>
      </c>
      <c r="D41" s="7" t="s">
        <v>62</v>
      </c>
      <c r="E41" s="7">
        <v>57.6</v>
      </c>
      <c r="F41" s="6">
        <v>81.6</v>
      </c>
      <c r="G41" s="8">
        <f>VLOOKUP(D41,[1]总表!$E$3:$Q$176,13,0)</f>
        <v>82.835</v>
      </c>
      <c r="H41" s="8">
        <f t="shared" si="0"/>
        <v>72.247</v>
      </c>
      <c r="I41" s="6">
        <v>2</v>
      </c>
      <c r="J41" s="6"/>
    </row>
    <row r="42" spans="1:10">
      <c r="A42" s="6">
        <v>40</v>
      </c>
      <c r="B42" s="7" t="s">
        <v>11</v>
      </c>
      <c r="C42" s="7" t="s">
        <v>60</v>
      </c>
      <c r="D42" s="7" t="s">
        <v>63</v>
      </c>
      <c r="E42" s="7">
        <v>58.07</v>
      </c>
      <c r="F42" s="6">
        <v>79.4</v>
      </c>
      <c r="G42" s="8">
        <f>VLOOKUP(D42,[1]总表!$E$3:$Q$176,13,0)</f>
        <v>0</v>
      </c>
      <c r="H42" s="8">
        <f t="shared" si="0"/>
        <v>54.988</v>
      </c>
      <c r="I42" s="6">
        <v>3</v>
      </c>
      <c r="J42" s="6"/>
    </row>
    <row r="43" spans="1:10">
      <c r="A43" s="6">
        <v>41</v>
      </c>
      <c r="B43" s="7" t="s">
        <v>11</v>
      </c>
      <c r="C43" s="7" t="s">
        <v>64</v>
      </c>
      <c r="D43" s="7" t="s">
        <v>65</v>
      </c>
      <c r="E43" s="7">
        <v>64.17</v>
      </c>
      <c r="F43" s="6">
        <v>81.2</v>
      </c>
      <c r="G43" s="8">
        <f>VLOOKUP(D43,[1]总表!$E$3:$Q$176,13,0)</f>
        <v>86.83</v>
      </c>
      <c r="H43" s="8">
        <f t="shared" si="0"/>
        <v>75.514</v>
      </c>
      <c r="I43" s="6">
        <v>1</v>
      </c>
      <c r="J43" s="6" t="s">
        <v>14</v>
      </c>
    </row>
    <row r="44" spans="1:10">
      <c r="A44" s="6">
        <v>42</v>
      </c>
      <c r="B44" s="7" t="s">
        <v>11</v>
      </c>
      <c r="C44" s="7" t="s">
        <v>64</v>
      </c>
      <c r="D44" s="7" t="s">
        <v>66</v>
      </c>
      <c r="E44" s="7">
        <v>63.33</v>
      </c>
      <c r="F44" s="6">
        <v>81.8</v>
      </c>
      <c r="G44" s="8">
        <f>VLOOKUP(D44,[1]总表!$E$3:$Q$176,13,0)</f>
        <v>79.83</v>
      </c>
      <c r="H44" s="8">
        <f t="shared" si="0"/>
        <v>74.018</v>
      </c>
      <c r="I44" s="6">
        <v>2</v>
      </c>
      <c r="J44" s="6"/>
    </row>
    <row r="45" spans="1:10">
      <c r="A45" s="6">
        <v>43</v>
      </c>
      <c r="B45" s="7" t="s">
        <v>11</v>
      </c>
      <c r="C45" s="7" t="s">
        <v>64</v>
      </c>
      <c r="D45" s="7" t="s">
        <v>67</v>
      </c>
      <c r="E45" s="7">
        <v>60.4</v>
      </c>
      <c r="F45" s="6">
        <v>81.6</v>
      </c>
      <c r="G45" s="8">
        <f>VLOOKUP(D45,[1]总表!$E$3:$Q$176,13,0)</f>
        <v>77.335</v>
      </c>
      <c r="H45" s="8">
        <f t="shared" si="0"/>
        <v>72.267</v>
      </c>
      <c r="I45" s="6">
        <v>3</v>
      </c>
      <c r="J45" s="6"/>
    </row>
    <row r="46" spans="1:10">
      <c r="A46" s="6">
        <v>44</v>
      </c>
      <c r="B46" s="7" t="s">
        <v>11</v>
      </c>
      <c r="C46" s="7" t="s">
        <v>68</v>
      </c>
      <c r="D46" s="7" t="s">
        <v>69</v>
      </c>
      <c r="E46" s="7">
        <v>71.2</v>
      </c>
      <c r="F46" s="6">
        <v>84.4</v>
      </c>
      <c r="G46" s="8">
        <f>VLOOKUP(D46,[1]总表!$E$3:$Q$176,13,0)</f>
        <v>80.5</v>
      </c>
      <c r="H46" s="8">
        <f t="shared" si="0"/>
        <v>78.34</v>
      </c>
      <c r="I46" s="6">
        <v>1</v>
      </c>
      <c r="J46" s="6" t="s">
        <v>14</v>
      </c>
    </row>
    <row r="47" spans="1:10">
      <c r="A47" s="6">
        <v>45</v>
      </c>
      <c r="B47" s="7" t="s">
        <v>11</v>
      </c>
      <c r="C47" s="7" t="s">
        <v>68</v>
      </c>
      <c r="D47" s="7" t="s">
        <v>70</v>
      </c>
      <c r="E47" s="7">
        <v>60.9</v>
      </c>
      <c r="F47" s="6">
        <v>86.4</v>
      </c>
      <c r="G47" s="8">
        <f>VLOOKUP(D47,[1]总表!$E$3:$Q$176,13,0)</f>
        <v>80.335</v>
      </c>
      <c r="H47" s="8">
        <f t="shared" si="0"/>
        <v>74.987</v>
      </c>
      <c r="I47" s="6">
        <v>2</v>
      </c>
      <c r="J47" s="6"/>
    </row>
    <row r="48" spans="1:10">
      <c r="A48" s="6">
        <v>46</v>
      </c>
      <c r="B48" s="7" t="s">
        <v>11</v>
      </c>
      <c r="C48" s="7" t="s">
        <v>68</v>
      </c>
      <c r="D48" s="7" t="s">
        <v>71</v>
      </c>
      <c r="E48" s="7">
        <v>62.2</v>
      </c>
      <c r="F48" s="6">
        <v>82.2</v>
      </c>
      <c r="G48" s="8">
        <f>VLOOKUP(D48,[1]总表!$E$3:$Q$176,13,0)</f>
        <v>80.5</v>
      </c>
      <c r="H48" s="8">
        <f t="shared" si="0"/>
        <v>73.86</v>
      </c>
      <c r="I48" s="6">
        <v>3</v>
      </c>
      <c r="J48" s="6"/>
    </row>
    <row r="49" spans="1:10">
      <c r="A49" s="6">
        <v>47</v>
      </c>
      <c r="B49" s="7" t="s">
        <v>11</v>
      </c>
      <c r="C49" s="7" t="s">
        <v>72</v>
      </c>
      <c r="D49" s="7" t="s">
        <v>73</v>
      </c>
      <c r="E49" s="7">
        <v>64.4</v>
      </c>
      <c r="F49" s="6">
        <v>88.2</v>
      </c>
      <c r="G49" s="8">
        <f>VLOOKUP(D49,[1]总表!$E$3:$Q$176,13,0)</f>
        <v>90.335</v>
      </c>
      <c r="H49" s="8">
        <f t="shared" si="0"/>
        <v>79.107</v>
      </c>
      <c r="I49" s="6">
        <v>1</v>
      </c>
      <c r="J49" s="6" t="s">
        <v>14</v>
      </c>
    </row>
    <row r="50" spans="1:10">
      <c r="A50" s="6">
        <v>48</v>
      </c>
      <c r="B50" s="7" t="s">
        <v>11</v>
      </c>
      <c r="C50" s="7" t="s">
        <v>72</v>
      </c>
      <c r="D50" s="7" t="s">
        <v>74</v>
      </c>
      <c r="E50" s="7">
        <v>65.5</v>
      </c>
      <c r="F50" s="6">
        <v>82</v>
      </c>
      <c r="G50" s="8">
        <f>VLOOKUP(D50,[1]总表!$E$3:$Q$176,13,0)</f>
        <v>84</v>
      </c>
      <c r="H50" s="8">
        <f t="shared" si="0"/>
        <v>75.8</v>
      </c>
      <c r="I50" s="6">
        <v>2</v>
      </c>
      <c r="J50" s="6"/>
    </row>
    <row r="51" spans="1:10">
      <c r="A51" s="6">
        <v>49</v>
      </c>
      <c r="B51" s="7" t="s">
        <v>11</v>
      </c>
      <c r="C51" s="7" t="s">
        <v>72</v>
      </c>
      <c r="D51" s="7" t="s">
        <v>75</v>
      </c>
      <c r="E51" s="7">
        <v>67.27</v>
      </c>
      <c r="F51" s="6">
        <v>79</v>
      </c>
      <c r="G51" s="8">
        <f>VLOOKUP(D51,[1]总表!$E$3:$Q$176,13,0)</f>
        <v>0</v>
      </c>
      <c r="H51" s="8">
        <f t="shared" si="0"/>
        <v>58.508</v>
      </c>
      <c r="I51" s="6">
        <v>3</v>
      </c>
      <c r="J51" s="6"/>
    </row>
    <row r="52" spans="1:10">
      <c r="A52" s="6">
        <v>50</v>
      </c>
      <c r="B52" s="7" t="s">
        <v>11</v>
      </c>
      <c r="C52" s="7" t="s">
        <v>76</v>
      </c>
      <c r="D52" s="7" t="s">
        <v>77</v>
      </c>
      <c r="E52" s="7">
        <v>66.17</v>
      </c>
      <c r="F52" s="6">
        <v>84</v>
      </c>
      <c r="G52" s="8">
        <f>VLOOKUP(D52,[1]总表!$E$3:$Q$176,13,0)</f>
        <v>89.835</v>
      </c>
      <c r="H52" s="8">
        <f t="shared" si="0"/>
        <v>78.035</v>
      </c>
      <c r="I52" s="6">
        <v>1</v>
      </c>
      <c r="J52" s="6" t="s">
        <v>14</v>
      </c>
    </row>
    <row r="53" spans="1:10">
      <c r="A53" s="6">
        <v>51</v>
      </c>
      <c r="B53" s="7" t="s">
        <v>11</v>
      </c>
      <c r="C53" s="7" t="s">
        <v>76</v>
      </c>
      <c r="D53" s="7" t="s">
        <v>78</v>
      </c>
      <c r="E53" s="7">
        <v>63.5</v>
      </c>
      <c r="F53" s="6">
        <v>83.8</v>
      </c>
      <c r="G53" s="8">
        <f>VLOOKUP(D53,[1]总表!$E$3:$Q$176,13,0)</f>
        <v>91</v>
      </c>
      <c r="H53" s="8">
        <f t="shared" si="0"/>
        <v>77.12</v>
      </c>
      <c r="I53" s="6">
        <v>2</v>
      </c>
      <c r="J53" s="6" t="s">
        <v>14</v>
      </c>
    </row>
    <row r="54" spans="1:10">
      <c r="A54" s="6">
        <v>52</v>
      </c>
      <c r="B54" s="7" t="s">
        <v>11</v>
      </c>
      <c r="C54" s="7" t="s">
        <v>76</v>
      </c>
      <c r="D54" s="7" t="s">
        <v>79</v>
      </c>
      <c r="E54" s="7">
        <v>62.57</v>
      </c>
      <c r="F54" s="6">
        <v>82.8</v>
      </c>
      <c r="G54" s="8">
        <f>VLOOKUP(D54,[1]总表!$E$3:$Q$176,13,0)</f>
        <v>91.33</v>
      </c>
      <c r="H54" s="8">
        <f t="shared" si="0"/>
        <v>76.414</v>
      </c>
      <c r="I54" s="6">
        <v>3</v>
      </c>
      <c r="J54" s="6"/>
    </row>
    <row r="55" spans="1:10">
      <c r="A55" s="6">
        <v>53</v>
      </c>
      <c r="B55" s="7" t="s">
        <v>11</v>
      </c>
      <c r="C55" s="7" t="s">
        <v>76</v>
      </c>
      <c r="D55" s="7" t="s">
        <v>80</v>
      </c>
      <c r="E55" s="7">
        <v>63.93</v>
      </c>
      <c r="F55" s="6">
        <v>80.8</v>
      </c>
      <c r="G55" s="8">
        <f>VLOOKUP(D55,[1]总表!$E$3:$Q$176,13,0)</f>
        <v>83.67</v>
      </c>
      <c r="H55" s="8">
        <f t="shared" si="0"/>
        <v>74.626</v>
      </c>
      <c r="I55" s="6">
        <v>4</v>
      </c>
      <c r="J55" s="6"/>
    </row>
    <row r="56" spans="1:10">
      <c r="A56" s="6">
        <v>54</v>
      </c>
      <c r="B56" s="7" t="s">
        <v>11</v>
      </c>
      <c r="C56" s="7" t="s">
        <v>76</v>
      </c>
      <c r="D56" s="7" t="s">
        <v>81</v>
      </c>
      <c r="E56" s="7">
        <v>62.33</v>
      </c>
      <c r="F56" s="6">
        <v>79</v>
      </c>
      <c r="G56" s="8">
        <f>VLOOKUP(D56,[1]总表!$E$3:$Q$176,13,0)</f>
        <v>0</v>
      </c>
      <c r="H56" s="8">
        <f t="shared" si="0"/>
        <v>56.532</v>
      </c>
      <c r="I56" s="6">
        <v>5</v>
      </c>
      <c r="J56" s="6"/>
    </row>
    <row r="57" spans="1:10">
      <c r="A57" s="6">
        <v>55</v>
      </c>
      <c r="B57" s="7" t="s">
        <v>11</v>
      </c>
      <c r="C57" s="7" t="s">
        <v>82</v>
      </c>
      <c r="D57" s="7" t="s">
        <v>83</v>
      </c>
      <c r="E57" s="7">
        <v>59.23</v>
      </c>
      <c r="F57" s="6">
        <v>82.6</v>
      </c>
      <c r="G57" s="8">
        <f>VLOOKUP(D57,[1]总表!$E$3:$Q$176,13,0)</f>
        <v>89</v>
      </c>
      <c r="H57" s="8">
        <f t="shared" si="0"/>
        <v>74.532</v>
      </c>
      <c r="I57" s="6">
        <v>1</v>
      </c>
      <c r="J57" s="6" t="s">
        <v>14</v>
      </c>
    </row>
    <row r="58" spans="1:10">
      <c r="A58" s="6">
        <v>56</v>
      </c>
      <c r="B58" s="7" t="s">
        <v>11</v>
      </c>
      <c r="C58" s="7" t="s">
        <v>82</v>
      </c>
      <c r="D58" s="7" t="s">
        <v>84</v>
      </c>
      <c r="E58" s="7">
        <v>59.77</v>
      </c>
      <c r="F58" s="6">
        <v>81.2</v>
      </c>
      <c r="G58" s="8">
        <f>VLOOKUP(D58,[1]总表!$E$3:$Q$176,13,0)</f>
        <v>90.33</v>
      </c>
      <c r="H58" s="8">
        <f t="shared" si="0"/>
        <v>74.454</v>
      </c>
      <c r="I58" s="6">
        <v>2</v>
      </c>
      <c r="J58" s="6"/>
    </row>
    <row r="59" spans="1:10">
      <c r="A59" s="6">
        <v>57</v>
      </c>
      <c r="B59" s="7" t="s">
        <v>11</v>
      </c>
      <c r="C59" s="7" t="s">
        <v>82</v>
      </c>
      <c r="D59" s="7" t="s">
        <v>85</v>
      </c>
      <c r="E59" s="7">
        <v>61.7</v>
      </c>
      <c r="F59" s="6">
        <v>78.2</v>
      </c>
      <c r="G59" s="8">
        <f>VLOOKUP(D59,[1]总表!$E$3:$Q$176,13,0)</f>
        <v>89.835</v>
      </c>
      <c r="H59" s="8">
        <f t="shared" si="0"/>
        <v>73.927</v>
      </c>
      <c r="I59" s="6">
        <v>3</v>
      </c>
      <c r="J59" s="6"/>
    </row>
    <row r="60" spans="1:10">
      <c r="A60" s="6">
        <v>58</v>
      </c>
      <c r="B60" s="7" t="s">
        <v>11</v>
      </c>
      <c r="C60" s="7" t="s">
        <v>86</v>
      </c>
      <c r="D60" s="7" t="s">
        <v>87</v>
      </c>
      <c r="E60" s="7">
        <v>62.7</v>
      </c>
      <c r="F60" s="6">
        <v>84</v>
      </c>
      <c r="G60" s="8">
        <f>VLOOKUP(D60,[1]总表!$E$3:$Q$176,13,0)</f>
        <v>81</v>
      </c>
      <c r="H60" s="8">
        <f t="shared" si="0"/>
        <v>74.88</v>
      </c>
      <c r="I60" s="6">
        <v>1</v>
      </c>
      <c r="J60" s="6" t="s">
        <v>14</v>
      </c>
    </row>
    <row r="61" spans="1:10">
      <c r="A61" s="6">
        <v>59</v>
      </c>
      <c r="B61" s="7" t="s">
        <v>11</v>
      </c>
      <c r="C61" s="7" t="s">
        <v>86</v>
      </c>
      <c r="D61" s="7" t="s">
        <v>88</v>
      </c>
      <c r="E61" s="7">
        <v>71.4</v>
      </c>
      <c r="F61" s="6">
        <v>87.2</v>
      </c>
      <c r="G61" s="8">
        <f>VLOOKUP(D61,[1]总表!$E$3:$Q$176,13,0)</f>
        <v>0</v>
      </c>
      <c r="H61" s="8">
        <f t="shared" si="0"/>
        <v>63.44</v>
      </c>
      <c r="I61" s="6">
        <v>2</v>
      </c>
      <c r="J61" s="6"/>
    </row>
    <row r="62" spans="1:10">
      <c r="A62" s="6">
        <v>60</v>
      </c>
      <c r="B62" s="7" t="s">
        <v>11</v>
      </c>
      <c r="C62" s="7" t="s">
        <v>86</v>
      </c>
      <c r="D62" s="7" t="s">
        <v>89</v>
      </c>
      <c r="E62" s="7">
        <v>70.17</v>
      </c>
      <c r="F62" s="6">
        <v>77.2</v>
      </c>
      <c r="G62" s="8">
        <f>VLOOKUP(D62,[1]总表!$E$3:$Q$176,13,0)</f>
        <v>0</v>
      </c>
      <c r="H62" s="8">
        <f t="shared" si="0"/>
        <v>58.948</v>
      </c>
      <c r="I62" s="6">
        <v>3</v>
      </c>
      <c r="J62" s="6"/>
    </row>
    <row r="63" spans="1:10">
      <c r="A63" s="6">
        <v>61</v>
      </c>
      <c r="B63" s="7" t="s">
        <v>11</v>
      </c>
      <c r="C63" s="7" t="s">
        <v>90</v>
      </c>
      <c r="D63" s="7" t="s">
        <v>91</v>
      </c>
      <c r="E63" s="7">
        <v>64.17</v>
      </c>
      <c r="F63" s="6">
        <v>89</v>
      </c>
      <c r="G63" s="8">
        <f>VLOOKUP(D63,[1]总表!$E$3:$Q$176,13,0)</f>
        <v>83.835</v>
      </c>
      <c r="H63" s="8">
        <f t="shared" si="0"/>
        <v>78.035</v>
      </c>
      <c r="I63" s="6">
        <v>1</v>
      </c>
      <c r="J63" s="6" t="s">
        <v>14</v>
      </c>
    </row>
    <row r="64" spans="1:10">
      <c r="A64" s="6">
        <v>62</v>
      </c>
      <c r="B64" s="7" t="s">
        <v>11</v>
      </c>
      <c r="C64" s="7" t="s">
        <v>90</v>
      </c>
      <c r="D64" s="7" t="s">
        <v>92</v>
      </c>
      <c r="E64" s="7">
        <v>57.9</v>
      </c>
      <c r="F64" s="6">
        <v>79.8</v>
      </c>
      <c r="G64" s="8">
        <f>VLOOKUP(D64,[1]总表!$E$3:$Q$176,13,0)</f>
        <v>0</v>
      </c>
      <c r="H64" s="8">
        <f t="shared" si="0"/>
        <v>55.08</v>
      </c>
      <c r="I64" s="6">
        <v>2</v>
      </c>
      <c r="J64" s="6"/>
    </row>
    <row r="65" spans="1:10">
      <c r="A65" s="6">
        <v>63</v>
      </c>
      <c r="B65" s="7" t="s">
        <v>11</v>
      </c>
      <c r="C65" s="7" t="s">
        <v>90</v>
      </c>
      <c r="D65" s="7" t="s">
        <v>93</v>
      </c>
      <c r="E65" s="7">
        <v>53.8</v>
      </c>
      <c r="F65" s="6">
        <v>74.8</v>
      </c>
      <c r="G65" s="8">
        <f>VLOOKUP(D65,[1]总表!$E$3:$Q$176,13,0)</f>
        <v>0</v>
      </c>
      <c r="H65" s="8">
        <f t="shared" si="0"/>
        <v>51.44</v>
      </c>
      <c r="I65" s="6">
        <v>3</v>
      </c>
      <c r="J65" s="6"/>
    </row>
    <row r="66" spans="1:10">
      <c r="A66" s="6">
        <v>64</v>
      </c>
      <c r="B66" s="7" t="s">
        <v>11</v>
      </c>
      <c r="C66" s="7" t="s">
        <v>94</v>
      </c>
      <c r="D66" s="7" t="s">
        <v>95</v>
      </c>
      <c r="E66" s="7">
        <v>64.13</v>
      </c>
      <c r="F66" s="6">
        <v>86.2</v>
      </c>
      <c r="G66" s="8">
        <f>VLOOKUP(D66,[1]总表!$E$3:$Q$176,13,0)</f>
        <v>86.165</v>
      </c>
      <c r="H66" s="8">
        <f t="shared" si="0"/>
        <v>77.365</v>
      </c>
      <c r="I66" s="6">
        <v>1</v>
      </c>
      <c r="J66" s="6" t="s">
        <v>14</v>
      </c>
    </row>
    <row r="67" spans="1:10">
      <c r="A67" s="6">
        <v>65</v>
      </c>
      <c r="B67" s="7" t="s">
        <v>11</v>
      </c>
      <c r="C67" s="7" t="s">
        <v>94</v>
      </c>
      <c r="D67" s="7" t="s">
        <v>96</v>
      </c>
      <c r="E67" s="7">
        <v>66.53</v>
      </c>
      <c r="F67" s="6">
        <v>77.6</v>
      </c>
      <c r="G67" s="8">
        <f>VLOOKUP(D67,[1]总表!$E$3:$Q$176,13,0)</f>
        <v>90.5</v>
      </c>
      <c r="H67" s="8">
        <f t="shared" ref="H67:H130" si="1">(E67*0.4)+(F67*0.4)+(G67*0.2)</f>
        <v>75.752</v>
      </c>
      <c r="I67" s="6">
        <v>2</v>
      </c>
      <c r="J67" s="6"/>
    </row>
    <row r="68" spans="1:10">
      <c r="A68" s="6">
        <v>66</v>
      </c>
      <c r="B68" s="7" t="s">
        <v>11</v>
      </c>
      <c r="C68" s="7" t="s">
        <v>94</v>
      </c>
      <c r="D68" s="7" t="s">
        <v>97</v>
      </c>
      <c r="E68" s="7">
        <v>64.3</v>
      </c>
      <c r="F68" s="6">
        <v>81.8</v>
      </c>
      <c r="G68" s="8">
        <f>VLOOKUP(D68,[1]总表!$E$3:$Q$176,13,0)</f>
        <v>0</v>
      </c>
      <c r="H68" s="8">
        <f t="shared" si="1"/>
        <v>58.44</v>
      </c>
      <c r="I68" s="6">
        <v>3</v>
      </c>
      <c r="J68" s="6"/>
    </row>
    <row r="69" spans="1:10">
      <c r="A69" s="6">
        <v>67</v>
      </c>
      <c r="B69" s="7" t="s">
        <v>11</v>
      </c>
      <c r="C69" s="7" t="s">
        <v>98</v>
      </c>
      <c r="D69" s="7" t="s">
        <v>99</v>
      </c>
      <c r="E69" s="7">
        <v>54.47</v>
      </c>
      <c r="F69" s="6">
        <v>82.6</v>
      </c>
      <c r="G69" s="8">
        <f>VLOOKUP(D69,[1]总表!$E$3:$Q$176,13,0)</f>
        <v>81.835</v>
      </c>
      <c r="H69" s="8">
        <f t="shared" si="1"/>
        <v>71.195</v>
      </c>
      <c r="I69" s="6">
        <v>1</v>
      </c>
      <c r="J69" s="6" t="s">
        <v>14</v>
      </c>
    </row>
    <row r="70" spans="1:10">
      <c r="A70" s="6">
        <v>68</v>
      </c>
      <c r="B70" s="7" t="s">
        <v>11</v>
      </c>
      <c r="C70" s="7" t="s">
        <v>98</v>
      </c>
      <c r="D70" s="7" t="s">
        <v>100</v>
      </c>
      <c r="E70" s="7">
        <v>57</v>
      </c>
      <c r="F70" s="6">
        <v>79.6</v>
      </c>
      <c r="G70" s="8">
        <f>VLOOKUP(D70,[1]总表!$E$3:$Q$176,13,0)</f>
        <v>81.5</v>
      </c>
      <c r="H70" s="8">
        <f t="shared" si="1"/>
        <v>70.94</v>
      </c>
      <c r="I70" s="6">
        <v>2</v>
      </c>
      <c r="J70" s="6"/>
    </row>
    <row r="71" spans="1:10">
      <c r="A71" s="6">
        <v>69</v>
      </c>
      <c r="B71" s="7" t="s">
        <v>11</v>
      </c>
      <c r="C71" s="7" t="s">
        <v>98</v>
      </c>
      <c r="D71" s="7" t="s">
        <v>101</v>
      </c>
      <c r="E71" s="7">
        <v>50.5</v>
      </c>
      <c r="F71" s="6">
        <v>78.4</v>
      </c>
      <c r="G71" s="8">
        <f>VLOOKUP(D71,[1]总表!$E$3:$Q$176,13,0)</f>
        <v>90.5</v>
      </c>
      <c r="H71" s="8">
        <f t="shared" si="1"/>
        <v>69.66</v>
      </c>
      <c r="I71" s="6">
        <v>3</v>
      </c>
      <c r="J71" s="6"/>
    </row>
    <row r="72" spans="1:10">
      <c r="A72" s="6">
        <v>70</v>
      </c>
      <c r="B72" s="7" t="s">
        <v>11</v>
      </c>
      <c r="C72" s="7" t="s">
        <v>102</v>
      </c>
      <c r="D72" s="7" t="s">
        <v>103</v>
      </c>
      <c r="E72" s="7">
        <v>72.9</v>
      </c>
      <c r="F72" s="6">
        <v>83.4</v>
      </c>
      <c r="G72" s="8">
        <f>VLOOKUP(D72,[1]总表!$E$3:$Q$176,13,0)</f>
        <v>88.165</v>
      </c>
      <c r="H72" s="8">
        <f t="shared" si="1"/>
        <v>80.153</v>
      </c>
      <c r="I72" s="6">
        <v>1</v>
      </c>
      <c r="J72" s="6" t="s">
        <v>14</v>
      </c>
    </row>
    <row r="73" spans="1:10">
      <c r="A73" s="6">
        <v>71</v>
      </c>
      <c r="B73" s="7" t="s">
        <v>11</v>
      </c>
      <c r="C73" s="7" t="s">
        <v>102</v>
      </c>
      <c r="D73" s="7" t="s">
        <v>104</v>
      </c>
      <c r="E73" s="7">
        <v>66.37</v>
      </c>
      <c r="F73" s="6">
        <v>88.2</v>
      </c>
      <c r="G73" s="8">
        <f>VLOOKUP(D73,[1]总表!$E$3:$Q$176,13,0)</f>
        <v>90.665</v>
      </c>
      <c r="H73" s="8">
        <f t="shared" si="1"/>
        <v>79.961</v>
      </c>
      <c r="I73" s="6">
        <v>2</v>
      </c>
      <c r="J73" s="6"/>
    </row>
    <row r="74" spans="1:10">
      <c r="A74" s="6">
        <v>72</v>
      </c>
      <c r="B74" s="7" t="s">
        <v>11</v>
      </c>
      <c r="C74" s="7" t="s">
        <v>102</v>
      </c>
      <c r="D74" s="7" t="s">
        <v>105</v>
      </c>
      <c r="E74" s="7">
        <v>67.33</v>
      </c>
      <c r="F74" s="6">
        <v>84.6</v>
      </c>
      <c r="G74" s="8">
        <f>VLOOKUP(D74,[1]总表!$E$3:$Q$176,13,0)</f>
        <v>84.335</v>
      </c>
      <c r="H74" s="8">
        <f t="shared" si="1"/>
        <v>77.639</v>
      </c>
      <c r="I74" s="6">
        <v>3</v>
      </c>
      <c r="J74" s="6"/>
    </row>
    <row r="75" spans="1:10">
      <c r="A75" s="6">
        <v>73</v>
      </c>
      <c r="B75" s="7" t="s">
        <v>11</v>
      </c>
      <c r="C75" s="7" t="s">
        <v>106</v>
      </c>
      <c r="D75" s="7" t="s">
        <v>107</v>
      </c>
      <c r="E75" s="7">
        <v>64.73</v>
      </c>
      <c r="F75" s="6">
        <v>84.6</v>
      </c>
      <c r="G75" s="8">
        <f>VLOOKUP(D75,[1]总表!$E$3:$Q$176,13,0)</f>
        <v>79.33</v>
      </c>
      <c r="H75" s="8">
        <f t="shared" si="1"/>
        <v>75.598</v>
      </c>
      <c r="I75" s="6">
        <v>1</v>
      </c>
      <c r="J75" s="6" t="s">
        <v>14</v>
      </c>
    </row>
    <row r="76" spans="1:10">
      <c r="A76" s="6">
        <v>74</v>
      </c>
      <c r="B76" s="7" t="s">
        <v>11</v>
      </c>
      <c r="C76" s="7" t="s">
        <v>106</v>
      </c>
      <c r="D76" s="7" t="s">
        <v>108</v>
      </c>
      <c r="E76" s="7">
        <v>67.27</v>
      </c>
      <c r="F76" s="6">
        <v>79.8</v>
      </c>
      <c r="G76" s="8">
        <f>VLOOKUP(D76,[1]总表!$E$3:$Q$176,13,0)</f>
        <v>83</v>
      </c>
      <c r="H76" s="8">
        <f t="shared" si="1"/>
        <v>75.428</v>
      </c>
      <c r="I76" s="6">
        <v>2</v>
      </c>
      <c r="J76" s="6"/>
    </row>
    <row r="77" spans="1:10">
      <c r="A77" s="6">
        <v>75</v>
      </c>
      <c r="B77" s="7" t="s">
        <v>11</v>
      </c>
      <c r="C77" s="7" t="s">
        <v>109</v>
      </c>
      <c r="D77" s="7" t="s">
        <v>110</v>
      </c>
      <c r="E77" s="7">
        <v>63.8</v>
      </c>
      <c r="F77" s="6">
        <v>80.8</v>
      </c>
      <c r="G77" s="8">
        <f>VLOOKUP(D77,[1]总表!$E$3:$Q$176,13,0)</f>
        <v>84.835</v>
      </c>
      <c r="H77" s="8">
        <f t="shared" si="1"/>
        <v>74.807</v>
      </c>
      <c r="I77" s="6">
        <v>1</v>
      </c>
      <c r="J77" s="6" t="s">
        <v>14</v>
      </c>
    </row>
    <row r="78" spans="1:10">
      <c r="A78" s="6">
        <v>76</v>
      </c>
      <c r="B78" s="7" t="s">
        <v>11</v>
      </c>
      <c r="C78" s="7" t="s">
        <v>109</v>
      </c>
      <c r="D78" s="7" t="s">
        <v>111</v>
      </c>
      <c r="E78" s="7">
        <v>62.87</v>
      </c>
      <c r="F78" s="6">
        <v>78.8</v>
      </c>
      <c r="G78" s="8">
        <f>VLOOKUP(D78,[1]总表!$E$3:$Q$176,13,0)</f>
        <v>89.665</v>
      </c>
      <c r="H78" s="8">
        <f t="shared" si="1"/>
        <v>74.601</v>
      </c>
      <c r="I78" s="6">
        <v>2</v>
      </c>
      <c r="J78" s="6"/>
    </row>
    <row r="79" spans="1:10">
      <c r="A79" s="6">
        <v>77</v>
      </c>
      <c r="B79" s="7" t="s">
        <v>11</v>
      </c>
      <c r="C79" s="7" t="s">
        <v>112</v>
      </c>
      <c r="D79" s="7" t="s">
        <v>113</v>
      </c>
      <c r="E79" s="7">
        <v>55.6</v>
      </c>
      <c r="F79" s="6">
        <v>82</v>
      </c>
      <c r="G79" s="8">
        <f>VLOOKUP(D79,[1]总表!$E$3:$Q$176,13,0)</f>
        <v>94.335</v>
      </c>
      <c r="H79" s="8">
        <f t="shared" si="1"/>
        <v>73.907</v>
      </c>
      <c r="I79" s="6">
        <v>1</v>
      </c>
      <c r="J79" s="6" t="s">
        <v>14</v>
      </c>
    </row>
    <row r="80" spans="1:10">
      <c r="A80" s="6">
        <v>78</v>
      </c>
      <c r="B80" s="7" t="s">
        <v>11</v>
      </c>
      <c r="C80" s="7" t="s">
        <v>112</v>
      </c>
      <c r="D80" s="7" t="s">
        <v>114</v>
      </c>
      <c r="E80" s="7">
        <v>57.67</v>
      </c>
      <c r="F80" s="6">
        <v>82.2</v>
      </c>
      <c r="G80" s="8">
        <f>VLOOKUP(D80,[1]总表!$E$3:$Q$176,13,0)</f>
        <v>83</v>
      </c>
      <c r="H80" s="8">
        <f t="shared" si="1"/>
        <v>72.548</v>
      </c>
      <c r="I80" s="6">
        <v>2</v>
      </c>
      <c r="J80" s="6"/>
    </row>
    <row r="81" spans="1:10">
      <c r="A81" s="6">
        <v>79</v>
      </c>
      <c r="B81" s="7" t="s">
        <v>11</v>
      </c>
      <c r="C81" s="7" t="s">
        <v>112</v>
      </c>
      <c r="D81" s="7" t="s">
        <v>115</v>
      </c>
      <c r="E81" s="7">
        <v>56.97</v>
      </c>
      <c r="F81" s="6">
        <v>73</v>
      </c>
      <c r="G81" s="8">
        <f>VLOOKUP(D81,[1]总表!$E$3:$Q$176,13,0)</f>
        <v>0</v>
      </c>
      <c r="H81" s="8">
        <f t="shared" si="1"/>
        <v>51.988</v>
      </c>
      <c r="I81" s="6">
        <v>3</v>
      </c>
      <c r="J81" s="6"/>
    </row>
    <row r="82" spans="1:10">
      <c r="A82" s="6">
        <v>80</v>
      </c>
      <c r="B82" s="7" t="s">
        <v>116</v>
      </c>
      <c r="C82" s="7" t="s">
        <v>117</v>
      </c>
      <c r="D82" s="7" t="s">
        <v>118</v>
      </c>
      <c r="E82" s="7">
        <v>63.13</v>
      </c>
      <c r="F82" s="6">
        <v>82.2</v>
      </c>
      <c r="G82" s="8">
        <f>VLOOKUP(D82,[1]总表!$E$3:$Q$176,13,0)</f>
        <v>86.665</v>
      </c>
      <c r="H82" s="8">
        <f t="shared" si="1"/>
        <v>75.465</v>
      </c>
      <c r="I82" s="6">
        <v>1</v>
      </c>
      <c r="J82" s="6" t="s">
        <v>14</v>
      </c>
    </row>
    <row r="83" spans="1:10">
      <c r="A83" s="6">
        <v>81</v>
      </c>
      <c r="B83" s="7" t="s">
        <v>116</v>
      </c>
      <c r="C83" s="7" t="s">
        <v>117</v>
      </c>
      <c r="D83" s="7" t="s">
        <v>119</v>
      </c>
      <c r="E83" s="7">
        <v>60.77</v>
      </c>
      <c r="F83" s="6">
        <v>83.8</v>
      </c>
      <c r="G83" s="8">
        <f>VLOOKUP(D83,[1]总表!$E$3:$Q$176,13,0)</f>
        <v>87.335</v>
      </c>
      <c r="H83" s="8">
        <f t="shared" si="1"/>
        <v>75.295</v>
      </c>
      <c r="I83" s="6">
        <v>2</v>
      </c>
      <c r="J83" s="6"/>
    </row>
    <row r="84" spans="1:10">
      <c r="A84" s="6">
        <v>82</v>
      </c>
      <c r="B84" s="7" t="s">
        <v>116</v>
      </c>
      <c r="C84" s="7" t="s">
        <v>120</v>
      </c>
      <c r="D84" s="7" t="s">
        <v>121</v>
      </c>
      <c r="E84" s="7">
        <v>66.07</v>
      </c>
      <c r="F84" s="6">
        <v>80.4</v>
      </c>
      <c r="G84" s="8">
        <f>VLOOKUP(D84,[1]总表!$E$3:$Q$176,13,0)</f>
        <v>88.665</v>
      </c>
      <c r="H84" s="8">
        <f t="shared" si="1"/>
        <v>76.321</v>
      </c>
      <c r="I84" s="6">
        <v>1</v>
      </c>
      <c r="J84" s="6" t="s">
        <v>14</v>
      </c>
    </row>
    <row r="85" spans="1:10">
      <c r="A85" s="6">
        <v>83</v>
      </c>
      <c r="B85" s="7" t="s">
        <v>116</v>
      </c>
      <c r="C85" s="7" t="s">
        <v>120</v>
      </c>
      <c r="D85" s="7" t="s">
        <v>122</v>
      </c>
      <c r="E85" s="7">
        <v>64.7</v>
      </c>
      <c r="F85" s="6">
        <v>78</v>
      </c>
      <c r="G85" s="8">
        <f>VLOOKUP(D85,[1]总表!$E$3:$Q$176,13,0)</f>
        <v>85.665</v>
      </c>
      <c r="H85" s="8">
        <f t="shared" si="1"/>
        <v>74.213</v>
      </c>
      <c r="I85" s="6">
        <v>2</v>
      </c>
      <c r="J85" s="6" t="s">
        <v>14</v>
      </c>
    </row>
    <row r="86" spans="1:10">
      <c r="A86" s="6">
        <v>84</v>
      </c>
      <c r="B86" s="7" t="s">
        <v>116</v>
      </c>
      <c r="C86" s="7" t="s">
        <v>120</v>
      </c>
      <c r="D86" s="7" t="s">
        <v>123</v>
      </c>
      <c r="E86" s="7">
        <v>60.93</v>
      </c>
      <c r="F86" s="6">
        <v>78.4</v>
      </c>
      <c r="G86" s="8">
        <f>VLOOKUP(D86,[1]总表!$E$3:$Q$176,13,0)</f>
        <v>89.83</v>
      </c>
      <c r="H86" s="8">
        <f t="shared" si="1"/>
        <v>73.698</v>
      </c>
      <c r="I86" s="6">
        <v>3</v>
      </c>
      <c r="J86" s="6"/>
    </row>
    <row r="87" spans="1:10">
      <c r="A87" s="6">
        <v>85</v>
      </c>
      <c r="B87" s="7" t="s">
        <v>116</v>
      </c>
      <c r="C87" s="7" t="s">
        <v>120</v>
      </c>
      <c r="D87" s="7" t="s">
        <v>124</v>
      </c>
      <c r="E87" s="7">
        <v>60.3</v>
      </c>
      <c r="F87" s="6">
        <v>79.4</v>
      </c>
      <c r="G87" s="8">
        <f>VLOOKUP(D87,[1]总表!$E$3:$Q$176,13,0)</f>
        <v>80.5</v>
      </c>
      <c r="H87" s="8">
        <f t="shared" si="1"/>
        <v>71.98</v>
      </c>
      <c r="I87" s="6">
        <v>4</v>
      </c>
      <c r="J87" s="6"/>
    </row>
    <row r="88" spans="1:10">
      <c r="A88" s="6">
        <v>86</v>
      </c>
      <c r="B88" s="7" t="s">
        <v>116</v>
      </c>
      <c r="C88" s="7" t="s">
        <v>125</v>
      </c>
      <c r="D88" s="7" t="s">
        <v>126</v>
      </c>
      <c r="E88" s="7">
        <v>59.57</v>
      </c>
      <c r="F88" s="6">
        <v>86</v>
      </c>
      <c r="G88" s="8">
        <f>VLOOKUP(D88,[1]总表!$E$3:$Q$176,13,0)</f>
        <v>88</v>
      </c>
      <c r="H88" s="8">
        <f t="shared" si="1"/>
        <v>75.828</v>
      </c>
      <c r="I88" s="6">
        <v>1</v>
      </c>
      <c r="J88" s="6" t="s">
        <v>14</v>
      </c>
    </row>
    <row r="89" spans="1:10">
      <c r="A89" s="6">
        <v>87</v>
      </c>
      <c r="B89" s="7" t="s">
        <v>116</v>
      </c>
      <c r="C89" s="7" t="s">
        <v>125</v>
      </c>
      <c r="D89" s="7" t="s">
        <v>127</v>
      </c>
      <c r="E89" s="7">
        <v>64.2</v>
      </c>
      <c r="F89" s="6">
        <v>80.4</v>
      </c>
      <c r="G89" s="8">
        <f>VLOOKUP(D89,[1]总表!$E$3:$Q$176,13,0)</f>
        <v>77.17</v>
      </c>
      <c r="H89" s="8">
        <f t="shared" si="1"/>
        <v>73.274</v>
      </c>
      <c r="I89" s="6">
        <v>2</v>
      </c>
      <c r="J89" s="6"/>
    </row>
    <row r="90" spans="1:10">
      <c r="A90" s="6">
        <v>88</v>
      </c>
      <c r="B90" s="7" t="s">
        <v>116</v>
      </c>
      <c r="C90" s="7" t="s">
        <v>128</v>
      </c>
      <c r="D90" s="7" t="s">
        <v>129</v>
      </c>
      <c r="E90" s="7">
        <v>65.53</v>
      </c>
      <c r="F90" s="6">
        <v>76.8</v>
      </c>
      <c r="G90" s="8">
        <f>VLOOKUP(D90,[1]总表!$E$3:$Q$176,13,0)</f>
        <v>79.335</v>
      </c>
      <c r="H90" s="8">
        <f t="shared" si="1"/>
        <v>72.799</v>
      </c>
      <c r="I90" s="6">
        <v>1</v>
      </c>
      <c r="J90" s="6" t="s">
        <v>14</v>
      </c>
    </row>
    <row r="91" spans="1:10">
      <c r="A91" s="6">
        <v>89</v>
      </c>
      <c r="B91" s="7" t="s">
        <v>116</v>
      </c>
      <c r="C91" s="7" t="s">
        <v>128</v>
      </c>
      <c r="D91" s="7" t="s">
        <v>130</v>
      </c>
      <c r="E91" s="7">
        <v>58.73</v>
      </c>
      <c r="F91" s="6">
        <v>81.4</v>
      </c>
      <c r="G91" s="8">
        <f>VLOOKUP(D91,[1]总表!$E$3:$Q$176,13,0)</f>
        <v>76.83</v>
      </c>
      <c r="H91" s="8">
        <f t="shared" si="1"/>
        <v>71.418</v>
      </c>
      <c r="I91" s="6">
        <v>2</v>
      </c>
      <c r="J91" s="6"/>
    </row>
    <row r="92" spans="1:10">
      <c r="A92" s="6">
        <v>90</v>
      </c>
      <c r="B92" s="7" t="s">
        <v>116</v>
      </c>
      <c r="C92" s="7" t="s">
        <v>128</v>
      </c>
      <c r="D92" s="7" t="s">
        <v>131</v>
      </c>
      <c r="E92" s="7">
        <v>58.87</v>
      </c>
      <c r="F92" s="6">
        <v>78.4</v>
      </c>
      <c r="G92" s="8">
        <f>VLOOKUP(D92,[1]总表!$E$3:$Q$176,13,0)</f>
        <v>0</v>
      </c>
      <c r="H92" s="8">
        <f t="shared" si="1"/>
        <v>54.908</v>
      </c>
      <c r="I92" s="6">
        <v>3</v>
      </c>
      <c r="J92" s="6"/>
    </row>
    <row r="93" spans="1:10">
      <c r="A93" s="6">
        <v>91</v>
      </c>
      <c r="B93" s="7" t="s">
        <v>116</v>
      </c>
      <c r="C93" s="7" t="s">
        <v>128</v>
      </c>
      <c r="D93" s="7" t="s">
        <v>132</v>
      </c>
      <c r="E93" s="7">
        <v>58.73</v>
      </c>
      <c r="F93" s="6">
        <v>77.6</v>
      </c>
      <c r="G93" s="8">
        <f>VLOOKUP(D93,[1]总表!$E$3:$Q$176,13,0)</f>
        <v>0</v>
      </c>
      <c r="H93" s="8">
        <f t="shared" si="1"/>
        <v>54.532</v>
      </c>
      <c r="I93" s="6">
        <v>4</v>
      </c>
      <c r="J93" s="6"/>
    </row>
    <row r="94" spans="1:10">
      <c r="A94" s="6">
        <v>92</v>
      </c>
      <c r="B94" s="7" t="s">
        <v>116</v>
      </c>
      <c r="C94" s="7" t="s">
        <v>133</v>
      </c>
      <c r="D94" s="7" t="s">
        <v>134</v>
      </c>
      <c r="E94" s="7">
        <v>65.73</v>
      </c>
      <c r="F94" s="6">
        <v>83</v>
      </c>
      <c r="G94" s="8">
        <f>VLOOKUP(D94,[1]总表!$E$3:$Q$176,13,0)</f>
        <v>86.835</v>
      </c>
      <c r="H94" s="8">
        <f t="shared" si="1"/>
        <v>76.859</v>
      </c>
      <c r="I94" s="6">
        <v>1</v>
      </c>
      <c r="J94" s="6" t="s">
        <v>14</v>
      </c>
    </row>
    <row r="95" spans="1:10">
      <c r="A95" s="6">
        <v>93</v>
      </c>
      <c r="B95" s="7" t="s">
        <v>116</v>
      </c>
      <c r="C95" s="7" t="s">
        <v>133</v>
      </c>
      <c r="D95" s="7" t="s">
        <v>135</v>
      </c>
      <c r="E95" s="7">
        <v>57.93</v>
      </c>
      <c r="F95" s="6">
        <v>78.4</v>
      </c>
      <c r="G95" s="8">
        <f>VLOOKUP(D95,[1]总表!$E$3:$Q$176,13,0)</f>
        <v>80.665</v>
      </c>
      <c r="H95" s="8">
        <f t="shared" si="1"/>
        <v>70.665</v>
      </c>
      <c r="I95" s="6">
        <v>2</v>
      </c>
      <c r="J95" s="6"/>
    </row>
    <row r="96" spans="1:10">
      <c r="A96" s="6">
        <v>94</v>
      </c>
      <c r="B96" s="7" t="s">
        <v>116</v>
      </c>
      <c r="C96" s="7" t="s">
        <v>133</v>
      </c>
      <c r="D96" s="7" t="s">
        <v>136</v>
      </c>
      <c r="E96" s="7">
        <v>63.87</v>
      </c>
      <c r="F96" s="6">
        <v>75.4</v>
      </c>
      <c r="G96" s="8">
        <f>VLOOKUP(D96,[1]总表!$E$3:$Q$176,13,0)</f>
        <v>0</v>
      </c>
      <c r="H96" s="8">
        <f t="shared" si="1"/>
        <v>55.708</v>
      </c>
      <c r="I96" s="6">
        <v>3</v>
      </c>
      <c r="J96" s="6"/>
    </row>
    <row r="97" spans="1:10">
      <c r="A97" s="6">
        <v>95</v>
      </c>
      <c r="B97" s="7" t="s">
        <v>116</v>
      </c>
      <c r="C97" s="7" t="s">
        <v>137</v>
      </c>
      <c r="D97" s="7" t="s">
        <v>138</v>
      </c>
      <c r="E97" s="7">
        <v>58.87</v>
      </c>
      <c r="F97" s="6">
        <v>82.2</v>
      </c>
      <c r="G97" s="8">
        <f>VLOOKUP(D97,[1]总表!$E$3:$Q$176,13,0)</f>
        <v>85.33</v>
      </c>
      <c r="H97" s="8">
        <f t="shared" si="1"/>
        <v>73.494</v>
      </c>
      <c r="I97" s="6">
        <v>1</v>
      </c>
      <c r="J97" s="6" t="s">
        <v>14</v>
      </c>
    </row>
    <row r="98" spans="1:10">
      <c r="A98" s="6">
        <v>96</v>
      </c>
      <c r="B98" s="7" t="s">
        <v>116</v>
      </c>
      <c r="C98" s="7" t="s">
        <v>139</v>
      </c>
      <c r="D98" s="7" t="s">
        <v>140</v>
      </c>
      <c r="E98" s="7">
        <v>61.47</v>
      </c>
      <c r="F98" s="6">
        <v>79</v>
      </c>
      <c r="G98" s="8">
        <f>VLOOKUP(D98,[1]总表!$E$3:$Q$176,13,0)</f>
        <v>89.5</v>
      </c>
      <c r="H98" s="8">
        <f t="shared" si="1"/>
        <v>74.088</v>
      </c>
      <c r="I98" s="6">
        <v>1</v>
      </c>
      <c r="J98" s="6" t="s">
        <v>14</v>
      </c>
    </row>
    <row r="99" spans="1:10">
      <c r="A99" s="6">
        <v>97</v>
      </c>
      <c r="B99" s="7" t="s">
        <v>116</v>
      </c>
      <c r="C99" s="7" t="s">
        <v>139</v>
      </c>
      <c r="D99" s="7" t="s">
        <v>141</v>
      </c>
      <c r="E99" s="7">
        <v>58.23</v>
      </c>
      <c r="F99" s="6">
        <v>76.8</v>
      </c>
      <c r="G99" s="8">
        <f>VLOOKUP(D99,[1]总表!$E$3:$Q$176,13,0)</f>
        <v>86.665</v>
      </c>
      <c r="H99" s="8">
        <f t="shared" si="1"/>
        <v>71.345</v>
      </c>
      <c r="I99" s="6">
        <v>2</v>
      </c>
      <c r="J99" s="6"/>
    </row>
    <row r="100" spans="1:10">
      <c r="A100" s="6">
        <v>98</v>
      </c>
      <c r="B100" s="7" t="s">
        <v>116</v>
      </c>
      <c r="C100" s="7" t="s">
        <v>139</v>
      </c>
      <c r="D100" s="7" t="s">
        <v>142</v>
      </c>
      <c r="E100" s="7">
        <v>59.7</v>
      </c>
      <c r="F100" s="6">
        <v>77</v>
      </c>
      <c r="G100" s="8">
        <f>VLOOKUP(D100,[1]总表!$E$3:$Q$176,13,0)</f>
        <v>81.5</v>
      </c>
      <c r="H100" s="8">
        <f t="shared" si="1"/>
        <v>70.98</v>
      </c>
      <c r="I100" s="6">
        <v>3</v>
      </c>
      <c r="J100" s="6"/>
    </row>
    <row r="101" spans="1:10">
      <c r="A101" s="6">
        <v>99</v>
      </c>
      <c r="B101" s="7" t="s">
        <v>116</v>
      </c>
      <c r="C101" s="7" t="s">
        <v>143</v>
      </c>
      <c r="D101" s="7" t="s">
        <v>144</v>
      </c>
      <c r="E101" s="7">
        <v>61.8</v>
      </c>
      <c r="F101" s="6">
        <v>81</v>
      </c>
      <c r="G101" s="8">
        <f>VLOOKUP(D101,[1]总表!$E$3:$Q$176,13,0)</f>
        <v>89.335</v>
      </c>
      <c r="H101" s="8">
        <f t="shared" si="1"/>
        <v>74.987</v>
      </c>
      <c r="I101" s="6">
        <v>1</v>
      </c>
      <c r="J101" s="6" t="s">
        <v>14</v>
      </c>
    </row>
    <row r="102" spans="1:10">
      <c r="A102" s="6">
        <v>100</v>
      </c>
      <c r="B102" s="7" t="s">
        <v>116</v>
      </c>
      <c r="C102" s="7" t="s">
        <v>143</v>
      </c>
      <c r="D102" s="7" t="s">
        <v>145</v>
      </c>
      <c r="E102" s="7">
        <v>61.03</v>
      </c>
      <c r="F102" s="6">
        <v>80</v>
      </c>
      <c r="G102" s="8">
        <f>VLOOKUP(D102,[1]总表!$E$3:$Q$176,13,0)</f>
        <v>85.17</v>
      </c>
      <c r="H102" s="8">
        <f t="shared" si="1"/>
        <v>73.446</v>
      </c>
      <c r="I102" s="6">
        <v>2</v>
      </c>
      <c r="J102" s="6" t="s">
        <v>14</v>
      </c>
    </row>
    <row r="103" spans="1:10">
      <c r="A103" s="6">
        <v>101</v>
      </c>
      <c r="B103" s="7" t="s">
        <v>116</v>
      </c>
      <c r="C103" s="7" t="s">
        <v>143</v>
      </c>
      <c r="D103" s="7" t="s">
        <v>146</v>
      </c>
      <c r="E103" s="7">
        <v>58.1</v>
      </c>
      <c r="F103" s="6">
        <v>79.8</v>
      </c>
      <c r="G103" s="8">
        <f>VLOOKUP(D103,[1]总表!$E$3:$Q$176,13,0)</f>
        <v>90.335</v>
      </c>
      <c r="H103" s="8">
        <f t="shared" si="1"/>
        <v>73.227</v>
      </c>
      <c r="I103" s="6">
        <v>3</v>
      </c>
      <c r="J103" s="6"/>
    </row>
    <row r="104" spans="1:10">
      <c r="A104" s="6">
        <v>102</v>
      </c>
      <c r="B104" s="7" t="s">
        <v>116</v>
      </c>
      <c r="C104" s="7" t="s">
        <v>143</v>
      </c>
      <c r="D104" s="7" t="s">
        <v>147</v>
      </c>
      <c r="E104" s="7">
        <v>58.8</v>
      </c>
      <c r="F104" s="6">
        <v>80.2</v>
      </c>
      <c r="G104" s="8">
        <f>VLOOKUP(D104,[1]总表!$E$3:$Q$176,13,0)</f>
        <v>81</v>
      </c>
      <c r="H104" s="8">
        <f t="shared" si="1"/>
        <v>71.8</v>
      </c>
      <c r="I104" s="6">
        <v>4</v>
      </c>
      <c r="J104" s="6"/>
    </row>
    <row r="105" spans="1:10">
      <c r="A105" s="6">
        <v>103</v>
      </c>
      <c r="B105" s="7" t="s">
        <v>116</v>
      </c>
      <c r="C105" s="7" t="s">
        <v>148</v>
      </c>
      <c r="D105" s="7" t="s">
        <v>149</v>
      </c>
      <c r="E105" s="7">
        <v>64</v>
      </c>
      <c r="F105" s="6">
        <v>83.2</v>
      </c>
      <c r="G105" s="8">
        <f>VLOOKUP(D105,[1]总表!$E$3:$Q$176,13,0)</f>
        <v>87.5</v>
      </c>
      <c r="H105" s="8">
        <f t="shared" si="1"/>
        <v>76.38</v>
      </c>
      <c r="I105" s="6">
        <v>1</v>
      </c>
      <c r="J105" s="6" t="s">
        <v>14</v>
      </c>
    </row>
    <row r="106" spans="1:10">
      <c r="A106" s="6">
        <v>104</v>
      </c>
      <c r="B106" s="7" t="s">
        <v>116</v>
      </c>
      <c r="C106" s="7" t="s">
        <v>148</v>
      </c>
      <c r="D106" s="7" t="s">
        <v>150</v>
      </c>
      <c r="E106" s="7">
        <v>64.27</v>
      </c>
      <c r="F106" s="6">
        <v>83.2</v>
      </c>
      <c r="G106" s="8">
        <f>VLOOKUP(D106,[1]总表!$E$3:$Q$176,13,0)</f>
        <v>83.835</v>
      </c>
      <c r="H106" s="8">
        <f t="shared" si="1"/>
        <v>75.755</v>
      </c>
      <c r="I106" s="6">
        <v>2</v>
      </c>
      <c r="J106" s="6" t="s">
        <v>14</v>
      </c>
    </row>
    <row r="107" spans="1:10">
      <c r="A107" s="6">
        <v>105</v>
      </c>
      <c r="B107" s="7" t="s">
        <v>116</v>
      </c>
      <c r="C107" s="7" t="s">
        <v>148</v>
      </c>
      <c r="D107" s="7" t="s">
        <v>151</v>
      </c>
      <c r="E107" s="7">
        <v>62</v>
      </c>
      <c r="F107" s="6">
        <v>84</v>
      </c>
      <c r="G107" s="8">
        <f>VLOOKUP(D107,[1]总表!$E$3:$Q$176,13,0)</f>
        <v>81.165</v>
      </c>
      <c r="H107" s="8">
        <f t="shared" si="1"/>
        <v>74.633</v>
      </c>
      <c r="I107" s="6">
        <v>3</v>
      </c>
      <c r="J107" s="6"/>
    </row>
    <row r="108" spans="1:10">
      <c r="A108" s="6">
        <v>106</v>
      </c>
      <c r="B108" s="7" t="s">
        <v>116</v>
      </c>
      <c r="C108" s="7" t="s">
        <v>148</v>
      </c>
      <c r="D108" s="7" t="s">
        <v>152</v>
      </c>
      <c r="E108" s="7">
        <v>60.37</v>
      </c>
      <c r="F108" s="6">
        <v>83.4</v>
      </c>
      <c r="G108" s="8">
        <f>VLOOKUP(D108,[1]总表!$E$3:$Q$176,13,0)</f>
        <v>0</v>
      </c>
      <c r="H108" s="8">
        <f t="shared" si="1"/>
        <v>57.508</v>
      </c>
      <c r="I108" s="6">
        <v>4</v>
      </c>
      <c r="J108" s="6"/>
    </row>
    <row r="109" spans="1:10">
      <c r="A109" s="6">
        <v>107</v>
      </c>
      <c r="B109" s="7" t="s">
        <v>116</v>
      </c>
      <c r="C109" s="7" t="s">
        <v>148</v>
      </c>
      <c r="D109" s="7" t="s">
        <v>153</v>
      </c>
      <c r="E109" s="7">
        <v>59.97</v>
      </c>
      <c r="F109" s="6">
        <v>81</v>
      </c>
      <c r="G109" s="8">
        <f>VLOOKUP(D109,[1]总表!$E$3:$Q$176,13,0)</f>
        <v>0</v>
      </c>
      <c r="H109" s="8">
        <f t="shared" si="1"/>
        <v>56.388</v>
      </c>
      <c r="I109" s="6">
        <v>5</v>
      </c>
      <c r="J109" s="6"/>
    </row>
    <row r="110" spans="1:10">
      <c r="A110" s="6">
        <v>108</v>
      </c>
      <c r="B110" s="7" t="s">
        <v>116</v>
      </c>
      <c r="C110" s="7" t="s">
        <v>148</v>
      </c>
      <c r="D110" s="7" t="s">
        <v>154</v>
      </c>
      <c r="E110" s="7">
        <v>61.1</v>
      </c>
      <c r="F110" s="6">
        <v>79.6</v>
      </c>
      <c r="G110" s="8">
        <f>VLOOKUP(D110,[1]总表!$E$3:$Q$176,13,0)</f>
        <v>0</v>
      </c>
      <c r="H110" s="8">
        <f t="shared" si="1"/>
        <v>56.28</v>
      </c>
      <c r="I110" s="6">
        <v>6</v>
      </c>
      <c r="J110" s="6"/>
    </row>
    <row r="111" spans="1:10">
      <c r="A111" s="6">
        <v>109</v>
      </c>
      <c r="B111" s="7" t="s">
        <v>116</v>
      </c>
      <c r="C111" s="7" t="s">
        <v>155</v>
      </c>
      <c r="D111" s="7" t="s">
        <v>156</v>
      </c>
      <c r="E111" s="7">
        <v>63.3</v>
      </c>
      <c r="F111" s="6">
        <v>82.8</v>
      </c>
      <c r="G111" s="8">
        <f>VLOOKUP(D111,[1]总表!$E$3:$Q$176,13,0)</f>
        <v>88.165</v>
      </c>
      <c r="H111" s="8">
        <f t="shared" si="1"/>
        <v>76.073</v>
      </c>
      <c r="I111" s="6">
        <v>1</v>
      </c>
      <c r="J111" s="6" t="s">
        <v>14</v>
      </c>
    </row>
    <row r="112" spans="1:10">
      <c r="A112" s="6">
        <v>110</v>
      </c>
      <c r="B112" s="7" t="s">
        <v>116</v>
      </c>
      <c r="C112" s="7" t="s">
        <v>155</v>
      </c>
      <c r="D112" s="7" t="s">
        <v>157</v>
      </c>
      <c r="E112" s="7">
        <v>53.83</v>
      </c>
      <c r="F112" s="6">
        <v>75.2</v>
      </c>
      <c r="G112" s="8">
        <f>VLOOKUP(D112,[1]总表!$E$3:$Q$176,13,0)</f>
        <v>78.5</v>
      </c>
      <c r="H112" s="8">
        <f t="shared" si="1"/>
        <v>67.312</v>
      </c>
      <c r="I112" s="6">
        <v>2</v>
      </c>
      <c r="J112" s="6"/>
    </row>
    <row r="113" spans="1:10">
      <c r="A113" s="6">
        <v>111</v>
      </c>
      <c r="B113" s="7" t="s">
        <v>116</v>
      </c>
      <c r="C113" s="7" t="s">
        <v>158</v>
      </c>
      <c r="D113" s="7" t="s">
        <v>159</v>
      </c>
      <c r="E113" s="7">
        <v>62.57</v>
      </c>
      <c r="F113" s="6">
        <v>86.6</v>
      </c>
      <c r="G113" s="8">
        <f>VLOOKUP(D113,[1]总表!$E$3:$Q$176,13,0)</f>
        <v>85.835</v>
      </c>
      <c r="H113" s="8">
        <f t="shared" si="1"/>
        <v>76.835</v>
      </c>
      <c r="I113" s="10">
        <v>1</v>
      </c>
      <c r="J113" s="6" t="s">
        <v>14</v>
      </c>
    </row>
    <row r="114" spans="1:10">
      <c r="A114" s="6">
        <v>112</v>
      </c>
      <c r="B114" s="7" t="s">
        <v>116</v>
      </c>
      <c r="C114" s="7" t="s">
        <v>158</v>
      </c>
      <c r="D114" s="7" t="s">
        <v>160</v>
      </c>
      <c r="E114" s="7">
        <v>62.43</v>
      </c>
      <c r="F114" s="6">
        <v>85</v>
      </c>
      <c r="G114" s="8">
        <f>VLOOKUP(D114,[1]总表!$E$3:$Q$176,13,0)</f>
        <v>85.335</v>
      </c>
      <c r="H114" s="8">
        <f t="shared" si="1"/>
        <v>76.039</v>
      </c>
      <c r="I114" s="6">
        <v>2</v>
      </c>
      <c r="J114" s="6" t="s">
        <v>14</v>
      </c>
    </row>
    <row r="115" spans="1:10">
      <c r="A115" s="6">
        <v>113</v>
      </c>
      <c r="B115" s="7" t="s">
        <v>116</v>
      </c>
      <c r="C115" s="7" t="s">
        <v>158</v>
      </c>
      <c r="D115" s="7" t="s">
        <v>161</v>
      </c>
      <c r="E115" s="7">
        <v>58.53</v>
      </c>
      <c r="F115" s="6">
        <v>85.2</v>
      </c>
      <c r="G115" s="8">
        <f>VLOOKUP(D115,[1]总表!$E$3:$Q$176,13,0)</f>
        <v>85</v>
      </c>
      <c r="H115" s="8">
        <f t="shared" si="1"/>
        <v>74.492</v>
      </c>
      <c r="I115" s="6">
        <v>3</v>
      </c>
      <c r="J115" s="6" t="s">
        <v>14</v>
      </c>
    </row>
    <row r="116" spans="1:10">
      <c r="A116" s="6">
        <v>114</v>
      </c>
      <c r="B116" s="7" t="s">
        <v>116</v>
      </c>
      <c r="C116" s="7" t="s">
        <v>158</v>
      </c>
      <c r="D116" s="7" t="s">
        <v>162</v>
      </c>
      <c r="E116" s="7">
        <v>57.5</v>
      </c>
      <c r="F116" s="6">
        <v>83</v>
      </c>
      <c r="G116" s="8">
        <f>VLOOKUP(D116,[1]总表!$E$3:$Q$176,13,0)</f>
        <v>89.33</v>
      </c>
      <c r="H116" s="8">
        <f t="shared" si="1"/>
        <v>74.066</v>
      </c>
      <c r="I116" s="6">
        <v>4</v>
      </c>
      <c r="J116" s="6" t="s">
        <v>14</v>
      </c>
    </row>
    <row r="117" spans="1:10">
      <c r="A117" s="6">
        <v>115</v>
      </c>
      <c r="B117" s="7" t="s">
        <v>116</v>
      </c>
      <c r="C117" s="7" t="s">
        <v>158</v>
      </c>
      <c r="D117" s="7" t="s">
        <v>163</v>
      </c>
      <c r="E117" s="7">
        <v>59.87</v>
      </c>
      <c r="F117" s="6">
        <v>82</v>
      </c>
      <c r="G117" s="8">
        <f>VLOOKUP(D117,[1]总表!$E$3:$Q$176,13,0)</f>
        <v>85.67</v>
      </c>
      <c r="H117" s="8">
        <f t="shared" si="1"/>
        <v>73.882</v>
      </c>
      <c r="I117" s="6">
        <v>5</v>
      </c>
      <c r="J117" s="6" t="s">
        <v>14</v>
      </c>
    </row>
    <row r="118" spans="1:10">
      <c r="A118" s="6">
        <v>116</v>
      </c>
      <c r="B118" s="7" t="s">
        <v>116</v>
      </c>
      <c r="C118" s="7" t="s">
        <v>158</v>
      </c>
      <c r="D118" s="7" t="s">
        <v>164</v>
      </c>
      <c r="E118" s="7">
        <v>62.23</v>
      </c>
      <c r="F118" s="6">
        <v>81.4</v>
      </c>
      <c r="G118" s="8">
        <f>VLOOKUP(D118,[1]总表!$E$3:$Q$176,13,0)</f>
        <v>81.835</v>
      </c>
      <c r="H118" s="8">
        <f t="shared" si="1"/>
        <v>73.819</v>
      </c>
      <c r="I118" s="6">
        <v>6</v>
      </c>
      <c r="J118" s="6" t="s">
        <v>14</v>
      </c>
    </row>
    <row r="119" spans="1:10">
      <c r="A119" s="6">
        <v>117</v>
      </c>
      <c r="B119" s="7" t="s">
        <v>116</v>
      </c>
      <c r="C119" s="7" t="s">
        <v>158</v>
      </c>
      <c r="D119" s="7" t="s">
        <v>165</v>
      </c>
      <c r="E119" s="7">
        <v>61.43</v>
      </c>
      <c r="F119" s="6">
        <v>81</v>
      </c>
      <c r="G119" s="8">
        <f>VLOOKUP(D119,[1]总表!$E$3:$Q$176,13,0)</f>
        <v>81.5</v>
      </c>
      <c r="H119" s="8">
        <f t="shared" si="1"/>
        <v>73.272</v>
      </c>
      <c r="I119" s="6">
        <v>7</v>
      </c>
      <c r="J119" s="6" t="s">
        <v>14</v>
      </c>
    </row>
    <row r="120" spans="1:10">
      <c r="A120" s="6">
        <v>118</v>
      </c>
      <c r="B120" s="7" t="s">
        <v>116</v>
      </c>
      <c r="C120" s="7" t="s">
        <v>158</v>
      </c>
      <c r="D120" s="7" t="s">
        <v>166</v>
      </c>
      <c r="E120" s="7">
        <v>53.8</v>
      </c>
      <c r="F120" s="6">
        <v>83</v>
      </c>
      <c r="G120" s="8">
        <f>VLOOKUP(D120,[1]总表!$E$3:$Q$176,13,0)</f>
        <v>88</v>
      </c>
      <c r="H120" s="8">
        <f t="shared" si="1"/>
        <v>72.32</v>
      </c>
      <c r="I120" s="6">
        <v>8</v>
      </c>
      <c r="J120" s="6" t="s">
        <v>14</v>
      </c>
    </row>
    <row r="121" spans="1:10">
      <c r="A121" s="6">
        <v>119</v>
      </c>
      <c r="B121" s="7" t="s">
        <v>116</v>
      </c>
      <c r="C121" s="7" t="s">
        <v>158</v>
      </c>
      <c r="D121" s="7" t="s">
        <v>167</v>
      </c>
      <c r="E121" s="7">
        <v>53.97</v>
      </c>
      <c r="F121" s="6">
        <v>84</v>
      </c>
      <c r="G121" s="8">
        <f>VLOOKUP(D121,[1]总表!$E$3:$Q$176,13,0)</f>
        <v>83.67</v>
      </c>
      <c r="H121" s="8">
        <f t="shared" si="1"/>
        <v>71.922</v>
      </c>
      <c r="I121" s="6">
        <v>9</v>
      </c>
      <c r="J121" s="6" t="s">
        <v>14</v>
      </c>
    </row>
    <row r="122" spans="1:10">
      <c r="A122" s="6">
        <v>120</v>
      </c>
      <c r="B122" s="7" t="s">
        <v>116</v>
      </c>
      <c r="C122" s="7" t="s">
        <v>158</v>
      </c>
      <c r="D122" s="7" t="s">
        <v>168</v>
      </c>
      <c r="E122" s="7">
        <v>53.5</v>
      </c>
      <c r="F122" s="6">
        <v>84.6</v>
      </c>
      <c r="G122" s="8">
        <f>VLOOKUP(D122,[1]总表!$E$3:$Q$176,13,0)</f>
        <v>82</v>
      </c>
      <c r="H122" s="8">
        <f t="shared" si="1"/>
        <v>71.64</v>
      </c>
      <c r="I122" s="6">
        <v>10</v>
      </c>
      <c r="J122" s="6"/>
    </row>
    <row r="123" spans="1:10">
      <c r="A123" s="6">
        <v>121</v>
      </c>
      <c r="B123" s="7" t="s">
        <v>116</v>
      </c>
      <c r="C123" s="7" t="s">
        <v>158</v>
      </c>
      <c r="D123" s="7" t="s">
        <v>169</v>
      </c>
      <c r="E123" s="7">
        <v>58.17</v>
      </c>
      <c r="F123" s="6">
        <v>78.8</v>
      </c>
      <c r="G123" s="8">
        <f>VLOOKUP(D123,[1]总表!$E$3:$Q$176,13,0)</f>
        <v>84.17</v>
      </c>
      <c r="H123" s="8">
        <f t="shared" si="1"/>
        <v>71.622</v>
      </c>
      <c r="I123" s="6">
        <v>11</v>
      </c>
      <c r="J123" s="6"/>
    </row>
    <row r="124" spans="1:10">
      <c r="A124" s="6">
        <v>122</v>
      </c>
      <c r="B124" s="7" t="s">
        <v>116</v>
      </c>
      <c r="C124" s="7" t="s">
        <v>158</v>
      </c>
      <c r="D124" s="7" t="s">
        <v>170</v>
      </c>
      <c r="E124" s="7">
        <v>56.33</v>
      </c>
      <c r="F124" s="6">
        <v>79.6</v>
      </c>
      <c r="G124" s="8">
        <f>VLOOKUP(D124,[1]总表!$E$3:$Q$176,13,0)</f>
        <v>86.17</v>
      </c>
      <c r="H124" s="8">
        <f t="shared" si="1"/>
        <v>71.606</v>
      </c>
      <c r="I124" s="6">
        <v>12</v>
      </c>
      <c r="J124" s="6"/>
    </row>
    <row r="125" spans="1:10">
      <c r="A125" s="6">
        <v>123</v>
      </c>
      <c r="B125" s="7" t="s">
        <v>116</v>
      </c>
      <c r="C125" s="7" t="s">
        <v>158</v>
      </c>
      <c r="D125" s="7" t="s">
        <v>171</v>
      </c>
      <c r="E125" s="7">
        <v>61.3</v>
      </c>
      <c r="F125" s="6">
        <v>81</v>
      </c>
      <c r="G125" s="8">
        <f>VLOOKUP(D125,[1]总表!$E$3:$Q$176,13,0)</f>
        <v>73.33</v>
      </c>
      <c r="H125" s="8">
        <f t="shared" si="1"/>
        <v>71.586</v>
      </c>
      <c r="I125" s="6">
        <v>13</v>
      </c>
      <c r="J125" s="6"/>
    </row>
    <row r="126" spans="1:10">
      <c r="A126" s="6">
        <v>124</v>
      </c>
      <c r="B126" s="7" t="s">
        <v>116</v>
      </c>
      <c r="C126" s="7" t="s">
        <v>158</v>
      </c>
      <c r="D126" s="7" t="s">
        <v>172</v>
      </c>
      <c r="E126" s="7">
        <v>57.13</v>
      </c>
      <c r="F126" s="6">
        <v>83</v>
      </c>
      <c r="G126" s="8">
        <f>VLOOKUP(D126,[1]总表!$E$3:$Q$176,13,0)</f>
        <v>77.17</v>
      </c>
      <c r="H126" s="8">
        <f t="shared" si="1"/>
        <v>71.486</v>
      </c>
      <c r="I126" s="6">
        <v>14</v>
      </c>
      <c r="J126" s="6"/>
    </row>
    <row r="127" spans="1:10">
      <c r="A127" s="6">
        <v>125</v>
      </c>
      <c r="B127" s="7" t="s">
        <v>116</v>
      </c>
      <c r="C127" s="7" t="s">
        <v>158</v>
      </c>
      <c r="D127" s="7" t="s">
        <v>173</v>
      </c>
      <c r="E127" s="7">
        <v>55.53</v>
      </c>
      <c r="F127" s="6">
        <v>82.6</v>
      </c>
      <c r="G127" s="8">
        <f>VLOOKUP(D127,[1]总表!$E$3:$Q$176,13,0)</f>
        <v>80.665</v>
      </c>
      <c r="H127" s="8">
        <f t="shared" si="1"/>
        <v>71.385</v>
      </c>
      <c r="I127" s="6">
        <v>15</v>
      </c>
      <c r="J127" s="6"/>
    </row>
    <row r="128" spans="1:10">
      <c r="A128" s="6">
        <v>126</v>
      </c>
      <c r="B128" s="7" t="s">
        <v>116</v>
      </c>
      <c r="C128" s="7" t="s">
        <v>158</v>
      </c>
      <c r="D128" s="7" t="s">
        <v>174</v>
      </c>
      <c r="E128" s="7">
        <v>55.57</v>
      </c>
      <c r="F128" s="6">
        <v>81.8</v>
      </c>
      <c r="G128" s="8">
        <f>VLOOKUP(D128,[1]总表!$E$3:$Q$176,13,0)</f>
        <v>80</v>
      </c>
      <c r="H128" s="8">
        <f t="shared" si="1"/>
        <v>70.948</v>
      </c>
      <c r="I128" s="6">
        <v>16</v>
      </c>
      <c r="J128" s="6"/>
    </row>
    <row r="129" spans="1:10">
      <c r="A129" s="6">
        <v>127</v>
      </c>
      <c r="B129" s="7" t="s">
        <v>116</v>
      </c>
      <c r="C129" s="7" t="s">
        <v>158</v>
      </c>
      <c r="D129" s="7" t="s">
        <v>175</v>
      </c>
      <c r="E129" s="7">
        <v>57.3</v>
      </c>
      <c r="F129" s="6">
        <v>81.6</v>
      </c>
      <c r="G129" s="8">
        <f>VLOOKUP(D129,[1]总表!$E$3:$Q$176,13,0)</f>
        <v>75.5</v>
      </c>
      <c r="H129" s="8">
        <f t="shared" si="1"/>
        <v>70.66</v>
      </c>
      <c r="I129" s="6">
        <v>17</v>
      </c>
      <c r="J129" s="6"/>
    </row>
    <row r="130" spans="1:10">
      <c r="A130" s="6">
        <v>128</v>
      </c>
      <c r="B130" s="7" t="s">
        <v>116</v>
      </c>
      <c r="C130" s="7" t="s">
        <v>158</v>
      </c>
      <c r="D130" s="7" t="s">
        <v>176</v>
      </c>
      <c r="E130" s="7">
        <v>55.97</v>
      </c>
      <c r="F130" s="6">
        <v>80.2</v>
      </c>
      <c r="G130" s="8">
        <f>VLOOKUP(D130,[1]总表!$E$3:$Q$176,13,0)</f>
        <v>80.335</v>
      </c>
      <c r="H130" s="8">
        <f t="shared" si="1"/>
        <v>70.535</v>
      </c>
      <c r="I130" s="6">
        <v>18</v>
      </c>
      <c r="J130" s="6"/>
    </row>
    <row r="131" spans="1:10">
      <c r="A131" s="6">
        <v>129</v>
      </c>
      <c r="B131" s="7" t="s">
        <v>116</v>
      </c>
      <c r="C131" s="7" t="s">
        <v>158</v>
      </c>
      <c r="D131" s="7" t="s">
        <v>177</v>
      </c>
      <c r="E131" s="7">
        <v>55.03</v>
      </c>
      <c r="F131" s="6">
        <v>82</v>
      </c>
      <c r="G131" s="8">
        <f>VLOOKUP(D131,[1]总表!$E$3:$Q$176,13,0)</f>
        <v>75</v>
      </c>
      <c r="H131" s="8">
        <f t="shared" ref="H131:H176" si="2">(E131*0.4)+(F131*0.4)+(G131*0.2)</f>
        <v>69.812</v>
      </c>
      <c r="I131" s="6">
        <v>19</v>
      </c>
      <c r="J131" s="6"/>
    </row>
    <row r="132" spans="1:10">
      <c r="A132" s="6">
        <v>130</v>
      </c>
      <c r="B132" s="7" t="s">
        <v>116</v>
      </c>
      <c r="C132" s="7" t="s">
        <v>158</v>
      </c>
      <c r="D132" s="7" t="s">
        <v>178</v>
      </c>
      <c r="E132" s="7">
        <v>57.47</v>
      </c>
      <c r="F132" s="6">
        <v>81.4</v>
      </c>
      <c r="G132" s="8">
        <f>VLOOKUP(D132,[1]总表!$E$3:$Q$176,13,0)</f>
        <v>0</v>
      </c>
      <c r="H132" s="8">
        <f t="shared" si="2"/>
        <v>55.548</v>
      </c>
      <c r="I132" s="6">
        <v>20</v>
      </c>
      <c r="J132" s="6"/>
    </row>
    <row r="133" spans="1:10">
      <c r="A133" s="6">
        <v>131</v>
      </c>
      <c r="B133" s="7" t="s">
        <v>116</v>
      </c>
      <c r="C133" s="7" t="s">
        <v>158</v>
      </c>
      <c r="D133" s="7" t="s">
        <v>179</v>
      </c>
      <c r="E133" s="7">
        <v>53.3</v>
      </c>
      <c r="F133" s="6">
        <v>81.4</v>
      </c>
      <c r="G133" s="8">
        <f>VLOOKUP(D133,[1]总表!$E$3:$Q$176,13,0)</f>
        <v>0</v>
      </c>
      <c r="H133" s="8">
        <f t="shared" si="2"/>
        <v>53.88</v>
      </c>
      <c r="I133" s="6">
        <v>21</v>
      </c>
      <c r="J133" s="6"/>
    </row>
    <row r="134" spans="1:10">
      <c r="A134" s="6">
        <v>132</v>
      </c>
      <c r="B134" s="7" t="s">
        <v>116</v>
      </c>
      <c r="C134" s="7" t="s">
        <v>158</v>
      </c>
      <c r="D134" s="7" t="s">
        <v>180</v>
      </c>
      <c r="E134" s="7">
        <v>54.6</v>
      </c>
      <c r="F134" s="6">
        <v>80</v>
      </c>
      <c r="G134" s="8">
        <f>VLOOKUP(D134,[1]总表!$E$3:$Q$176,13,0)</f>
        <v>0</v>
      </c>
      <c r="H134" s="8">
        <f t="shared" si="2"/>
        <v>53.84</v>
      </c>
      <c r="I134" s="6">
        <v>22</v>
      </c>
      <c r="J134" s="6"/>
    </row>
    <row r="135" spans="1:10">
      <c r="A135" s="6">
        <v>133</v>
      </c>
      <c r="B135" s="7" t="s">
        <v>116</v>
      </c>
      <c r="C135" s="7" t="s">
        <v>158</v>
      </c>
      <c r="D135" s="7" t="s">
        <v>181</v>
      </c>
      <c r="E135" s="7">
        <v>55.07</v>
      </c>
      <c r="F135" s="6">
        <v>77.6</v>
      </c>
      <c r="G135" s="8">
        <f>VLOOKUP(D135,[1]总表!$E$3:$Q$176,13,0)</f>
        <v>0</v>
      </c>
      <c r="H135" s="8">
        <f t="shared" si="2"/>
        <v>53.068</v>
      </c>
      <c r="I135" s="6">
        <v>23</v>
      </c>
      <c r="J135" s="6"/>
    </row>
    <row r="136" spans="1:10">
      <c r="A136" s="6">
        <v>134</v>
      </c>
      <c r="B136" s="7" t="s">
        <v>116</v>
      </c>
      <c r="C136" s="7" t="s">
        <v>158</v>
      </c>
      <c r="D136" s="7" t="s">
        <v>182</v>
      </c>
      <c r="E136" s="7">
        <v>53.37</v>
      </c>
      <c r="F136" s="6">
        <v>75.4</v>
      </c>
      <c r="G136" s="8">
        <f>VLOOKUP(D136,[1]总表!$E$3:$Q$176,13,0)</f>
        <v>0</v>
      </c>
      <c r="H136" s="8">
        <f t="shared" si="2"/>
        <v>51.508</v>
      </c>
      <c r="I136" s="6">
        <v>24</v>
      </c>
      <c r="J136" s="6"/>
    </row>
    <row r="137" spans="1:10">
      <c r="A137" s="6">
        <v>135</v>
      </c>
      <c r="B137" s="7" t="s">
        <v>183</v>
      </c>
      <c r="C137" s="7" t="s">
        <v>184</v>
      </c>
      <c r="D137" s="7" t="s">
        <v>185</v>
      </c>
      <c r="E137" s="7">
        <v>62.37</v>
      </c>
      <c r="F137" s="6">
        <v>83</v>
      </c>
      <c r="G137" s="8">
        <f>VLOOKUP(D137,[1]总表!$E$3:$Q$176,13,0)</f>
        <v>88</v>
      </c>
      <c r="H137" s="8">
        <f t="shared" si="2"/>
        <v>75.748</v>
      </c>
      <c r="I137" s="6">
        <v>1</v>
      </c>
      <c r="J137" s="6" t="s">
        <v>14</v>
      </c>
    </row>
    <row r="138" spans="1:10">
      <c r="A138" s="6">
        <v>136</v>
      </c>
      <c r="B138" s="7" t="s">
        <v>183</v>
      </c>
      <c r="C138" s="7" t="s">
        <v>186</v>
      </c>
      <c r="D138" s="7" t="s">
        <v>187</v>
      </c>
      <c r="E138" s="7">
        <v>54.6</v>
      </c>
      <c r="F138" s="6">
        <v>76.8</v>
      </c>
      <c r="G138" s="8">
        <f>VLOOKUP(D138,[1]总表!$E$3:$Q$176,13,0)</f>
        <v>89.33</v>
      </c>
      <c r="H138" s="8">
        <f t="shared" si="2"/>
        <v>70.426</v>
      </c>
      <c r="I138" s="6">
        <v>1</v>
      </c>
      <c r="J138" s="6" t="s">
        <v>14</v>
      </c>
    </row>
    <row r="139" spans="1:10">
      <c r="A139" s="6">
        <v>137</v>
      </c>
      <c r="B139" s="7" t="s">
        <v>183</v>
      </c>
      <c r="C139" s="7" t="s">
        <v>186</v>
      </c>
      <c r="D139" s="7" t="s">
        <v>188</v>
      </c>
      <c r="E139" s="7">
        <v>56.23</v>
      </c>
      <c r="F139" s="6">
        <v>78.6</v>
      </c>
      <c r="G139" s="8">
        <f>VLOOKUP(D139,[1]总表!$E$3:$Q$176,13,0)</f>
        <v>76.67</v>
      </c>
      <c r="H139" s="8">
        <f t="shared" si="2"/>
        <v>69.266</v>
      </c>
      <c r="I139" s="6">
        <v>2</v>
      </c>
      <c r="J139" s="6"/>
    </row>
    <row r="140" spans="1:10">
      <c r="A140" s="6">
        <v>138</v>
      </c>
      <c r="B140" s="7" t="s">
        <v>183</v>
      </c>
      <c r="C140" s="7" t="s">
        <v>186</v>
      </c>
      <c r="D140" s="7" t="s">
        <v>189</v>
      </c>
      <c r="E140" s="7">
        <v>53.23</v>
      </c>
      <c r="F140" s="6">
        <v>73.6</v>
      </c>
      <c r="G140" s="8">
        <f>VLOOKUP(D140,[1]总表!$E$3:$Q$176,13,0)</f>
        <v>76</v>
      </c>
      <c r="H140" s="8">
        <f t="shared" si="2"/>
        <v>65.932</v>
      </c>
      <c r="I140" s="6">
        <v>3</v>
      </c>
      <c r="J140" s="6"/>
    </row>
    <row r="141" spans="1:10">
      <c r="A141" s="6">
        <v>139</v>
      </c>
      <c r="B141" s="7" t="s">
        <v>183</v>
      </c>
      <c r="C141" s="7" t="s">
        <v>190</v>
      </c>
      <c r="D141" s="7" t="s">
        <v>191</v>
      </c>
      <c r="E141" s="7">
        <v>58.1</v>
      </c>
      <c r="F141" s="6">
        <v>86.4</v>
      </c>
      <c r="G141" s="8">
        <f>VLOOKUP(D141,[1]总表!$E$3:$Q$176,13,0)</f>
        <v>85.335</v>
      </c>
      <c r="H141" s="8">
        <f t="shared" si="2"/>
        <v>74.867</v>
      </c>
      <c r="I141" s="6">
        <v>1</v>
      </c>
      <c r="J141" s="6" t="s">
        <v>14</v>
      </c>
    </row>
    <row r="142" spans="1:10">
      <c r="A142" s="6">
        <v>140</v>
      </c>
      <c r="B142" s="7" t="s">
        <v>183</v>
      </c>
      <c r="C142" s="7" t="s">
        <v>190</v>
      </c>
      <c r="D142" s="7" t="s">
        <v>192</v>
      </c>
      <c r="E142" s="7">
        <v>58.77</v>
      </c>
      <c r="F142" s="6">
        <v>81.4</v>
      </c>
      <c r="G142" s="8">
        <f>VLOOKUP(D142,[1]总表!$E$3:$Q$176,13,0)</f>
        <v>87.165</v>
      </c>
      <c r="H142" s="8">
        <f t="shared" si="2"/>
        <v>73.501</v>
      </c>
      <c r="I142" s="6">
        <v>2</v>
      </c>
      <c r="J142" s="6" t="s">
        <v>14</v>
      </c>
    </row>
    <row r="143" spans="1:10">
      <c r="A143" s="6">
        <v>141</v>
      </c>
      <c r="B143" s="7" t="s">
        <v>183</v>
      </c>
      <c r="C143" s="7" t="s">
        <v>190</v>
      </c>
      <c r="D143" s="7" t="s">
        <v>193</v>
      </c>
      <c r="E143" s="7">
        <v>56.6</v>
      </c>
      <c r="F143" s="6">
        <v>81.8</v>
      </c>
      <c r="G143" s="8">
        <f>VLOOKUP(D143,[1]总表!$E$3:$Q$176,13,0)</f>
        <v>78.835</v>
      </c>
      <c r="H143" s="8">
        <f t="shared" si="2"/>
        <v>71.127</v>
      </c>
      <c r="I143" s="6">
        <v>3</v>
      </c>
      <c r="J143" s="6"/>
    </row>
    <row r="144" spans="1:10">
      <c r="A144" s="6">
        <v>142</v>
      </c>
      <c r="B144" s="7" t="s">
        <v>183</v>
      </c>
      <c r="C144" s="7" t="s">
        <v>190</v>
      </c>
      <c r="D144" s="7" t="s">
        <v>194</v>
      </c>
      <c r="E144" s="7">
        <v>57.93</v>
      </c>
      <c r="F144" s="6">
        <v>81.8</v>
      </c>
      <c r="G144" s="8">
        <f>VLOOKUP(D144,[1]总表!$E$3:$Q$176,13,0)</f>
        <v>73.665</v>
      </c>
      <c r="H144" s="8">
        <f t="shared" si="2"/>
        <v>70.625</v>
      </c>
      <c r="I144" s="6">
        <v>4</v>
      </c>
      <c r="J144" s="6"/>
    </row>
    <row r="145" spans="1:10">
      <c r="A145" s="6">
        <v>143</v>
      </c>
      <c r="B145" s="7" t="s">
        <v>183</v>
      </c>
      <c r="C145" s="7" t="s">
        <v>190</v>
      </c>
      <c r="D145" s="7" t="s">
        <v>195</v>
      </c>
      <c r="E145" s="7">
        <v>56.2</v>
      </c>
      <c r="F145" s="6">
        <v>79.2</v>
      </c>
      <c r="G145" s="8">
        <f>VLOOKUP(D145,[1]总表!$E$3:$Q$176,13,0)</f>
        <v>0</v>
      </c>
      <c r="H145" s="8">
        <f t="shared" si="2"/>
        <v>54.16</v>
      </c>
      <c r="I145" s="6">
        <v>5</v>
      </c>
      <c r="J145" s="6"/>
    </row>
    <row r="146" spans="1:10">
      <c r="A146" s="6">
        <v>144</v>
      </c>
      <c r="B146" s="7" t="s">
        <v>183</v>
      </c>
      <c r="C146" s="7" t="s">
        <v>190</v>
      </c>
      <c r="D146" s="7" t="s">
        <v>196</v>
      </c>
      <c r="E146" s="7">
        <v>56</v>
      </c>
      <c r="F146" s="6">
        <v>78</v>
      </c>
      <c r="G146" s="8">
        <f>VLOOKUP(D146,[1]总表!$E$3:$Q$176,13,0)</f>
        <v>0</v>
      </c>
      <c r="H146" s="8">
        <f t="shared" si="2"/>
        <v>53.6</v>
      </c>
      <c r="I146" s="6">
        <v>6</v>
      </c>
      <c r="J146" s="6"/>
    </row>
    <row r="147" spans="1:10">
      <c r="A147" s="6">
        <v>145</v>
      </c>
      <c r="B147" s="7" t="s">
        <v>183</v>
      </c>
      <c r="C147" s="7" t="s">
        <v>197</v>
      </c>
      <c r="D147" s="7" t="s">
        <v>198</v>
      </c>
      <c r="E147" s="7">
        <v>64.67</v>
      </c>
      <c r="F147" s="6">
        <v>83.4</v>
      </c>
      <c r="G147" s="8">
        <f>VLOOKUP(D147,[1]总表!$E$3:$Q$176,13,0)</f>
        <v>82</v>
      </c>
      <c r="H147" s="8">
        <f t="shared" si="2"/>
        <v>75.628</v>
      </c>
      <c r="I147" s="6">
        <v>1</v>
      </c>
      <c r="J147" s="6" t="s">
        <v>14</v>
      </c>
    </row>
    <row r="148" spans="1:10">
      <c r="A148" s="6">
        <v>146</v>
      </c>
      <c r="B148" s="7" t="s">
        <v>183</v>
      </c>
      <c r="C148" s="7" t="s">
        <v>197</v>
      </c>
      <c r="D148" s="7" t="s">
        <v>199</v>
      </c>
      <c r="E148" s="7">
        <v>60.63</v>
      </c>
      <c r="F148" s="6">
        <v>82</v>
      </c>
      <c r="G148" s="8">
        <f>VLOOKUP(D148,[1]总表!$E$3:$Q$176,13,0)</f>
        <v>92.5</v>
      </c>
      <c r="H148" s="8">
        <f t="shared" si="2"/>
        <v>75.552</v>
      </c>
      <c r="I148" s="6">
        <v>2</v>
      </c>
      <c r="J148" s="6" t="s">
        <v>14</v>
      </c>
    </row>
    <row r="149" spans="1:10">
      <c r="A149" s="6">
        <v>147</v>
      </c>
      <c r="B149" s="7" t="s">
        <v>183</v>
      </c>
      <c r="C149" s="7" t="s">
        <v>197</v>
      </c>
      <c r="D149" s="7" t="s">
        <v>200</v>
      </c>
      <c r="E149" s="7">
        <v>60.83</v>
      </c>
      <c r="F149" s="6">
        <v>85.2</v>
      </c>
      <c r="G149" s="8">
        <f>VLOOKUP(D149,[1]总表!$E$3:$Q$176,13,0)</f>
        <v>85</v>
      </c>
      <c r="H149" s="8">
        <f t="shared" si="2"/>
        <v>75.412</v>
      </c>
      <c r="I149" s="6">
        <v>3</v>
      </c>
      <c r="J149" s="6" t="s">
        <v>14</v>
      </c>
    </row>
    <row r="150" spans="1:10">
      <c r="A150" s="6">
        <v>148</v>
      </c>
      <c r="B150" s="7" t="s">
        <v>183</v>
      </c>
      <c r="C150" s="7" t="s">
        <v>197</v>
      </c>
      <c r="D150" s="7" t="s">
        <v>201</v>
      </c>
      <c r="E150" s="7">
        <v>60.77</v>
      </c>
      <c r="F150" s="6">
        <v>83.8</v>
      </c>
      <c r="G150" s="8">
        <f>VLOOKUP(D150,[1]总表!$E$3:$Q$176,13,0)</f>
        <v>87.165</v>
      </c>
      <c r="H150" s="8">
        <f t="shared" si="2"/>
        <v>75.261</v>
      </c>
      <c r="I150" s="6">
        <v>4</v>
      </c>
      <c r="J150" s="6"/>
    </row>
    <row r="151" spans="1:10">
      <c r="A151" s="6">
        <v>149</v>
      </c>
      <c r="B151" s="7" t="s">
        <v>183</v>
      </c>
      <c r="C151" s="7" t="s">
        <v>197</v>
      </c>
      <c r="D151" s="7" t="s">
        <v>202</v>
      </c>
      <c r="E151" s="7">
        <v>62.7</v>
      </c>
      <c r="F151" s="6">
        <v>79.8</v>
      </c>
      <c r="G151" s="8">
        <f>VLOOKUP(D151,[1]总表!$E$3:$Q$176,13,0)</f>
        <v>82.665</v>
      </c>
      <c r="H151" s="8">
        <f t="shared" si="2"/>
        <v>73.533</v>
      </c>
      <c r="I151" s="6">
        <v>5</v>
      </c>
      <c r="J151" s="6"/>
    </row>
    <row r="152" spans="1:10">
      <c r="A152" s="6">
        <v>150</v>
      </c>
      <c r="B152" s="7" t="s">
        <v>183</v>
      </c>
      <c r="C152" s="7" t="s">
        <v>197</v>
      </c>
      <c r="D152" s="7" t="s">
        <v>203</v>
      </c>
      <c r="E152" s="7">
        <v>64</v>
      </c>
      <c r="F152" s="6">
        <v>77.6</v>
      </c>
      <c r="G152" s="8">
        <f>VLOOKUP(D152,[1]总表!$E$3:$Q$176,13,0)</f>
        <v>82.5</v>
      </c>
      <c r="H152" s="8">
        <f t="shared" si="2"/>
        <v>73.14</v>
      </c>
      <c r="I152" s="6">
        <v>6</v>
      </c>
      <c r="J152" s="6"/>
    </row>
    <row r="153" spans="1:10">
      <c r="A153" s="6">
        <v>151</v>
      </c>
      <c r="B153" s="7" t="s">
        <v>183</v>
      </c>
      <c r="C153" s="7" t="s">
        <v>197</v>
      </c>
      <c r="D153" s="7" t="s">
        <v>204</v>
      </c>
      <c r="E153" s="7">
        <v>60.07</v>
      </c>
      <c r="F153" s="6">
        <v>77.6</v>
      </c>
      <c r="G153" s="8">
        <f>VLOOKUP(D153,[1]总表!$E$3:$Q$176,13,0)</f>
        <v>0</v>
      </c>
      <c r="H153" s="8">
        <f t="shared" si="2"/>
        <v>55.068</v>
      </c>
      <c r="I153" s="6">
        <v>7</v>
      </c>
      <c r="J153" s="6"/>
    </row>
    <row r="154" spans="1:10">
      <c r="A154" s="6">
        <v>152</v>
      </c>
      <c r="B154" s="7" t="s">
        <v>183</v>
      </c>
      <c r="C154" s="7" t="s">
        <v>205</v>
      </c>
      <c r="D154" s="7" t="s">
        <v>206</v>
      </c>
      <c r="E154" s="7">
        <v>52.7</v>
      </c>
      <c r="F154" s="6">
        <v>78.2</v>
      </c>
      <c r="G154" s="8">
        <f>VLOOKUP(D154,[1]总表!$E$3:$Q$176,13,0)</f>
        <v>82.335</v>
      </c>
      <c r="H154" s="8">
        <f t="shared" si="2"/>
        <v>68.827</v>
      </c>
      <c r="I154" s="6">
        <v>1</v>
      </c>
      <c r="J154" s="6" t="s">
        <v>14</v>
      </c>
    </row>
    <row r="155" spans="1:10">
      <c r="A155" s="6">
        <v>153</v>
      </c>
      <c r="B155" s="7" t="s">
        <v>183</v>
      </c>
      <c r="C155" s="7" t="s">
        <v>205</v>
      </c>
      <c r="D155" s="7" t="s">
        <v>207</v>
      </c>
      <c r="E155" s="7">
        <v>57.9</v>
      </c>
      <c r="F155" s="6">
        <v>72.6</v>
      </c>
      <c r="G155" s="8">
        <f>VLOOKUP(D155,[1]总表!$E$3:$Q$176,13,0)</f>
        <v>0</v>
      </c>
      <c r="H155" s="8">
        <f t="shared" si="2"/>
        <v>52.2</v>
      </c>
      <c r="I155" s="6">
        <v>2</v>
      </c>
      <c r="J155" s="6"/>
    </row>
    <row r="156" spans="1:10">
      <c r="A156" s="6">
        <v>154</v>
      </c>
      <c r="B156" s="7" t="s">
        <v>183</v>
      </c>
      <c r="C156" s="7" t="s">
        <v>208</v>
      </c>
      <c r="D156" s="7" t="s">
        <v>209</v>
      </c>
      <c r="E156" s="7">
        <v>63.27</v>
      </c>
      <c r="F156" s="6">
        <v>79</v>
      </c>
      <c r="G156" s="8">
        <f>VLOOKUP(D156,[1]总表!$E$3:$Q$176,13,0)</f>
        <v>87</v>
      </c>
      <c r="H156" s="8">
        <f t="shared" si="2"/>
        <v>74.308</v>
      </c>
      <c r="I156" s="6">
        <v>1</v>
      </c>
      <c r="J156" s="6" t="s">
        <v>14</v>
      </c>
    </row>
    <row r="157" spans="1:10">
      <c r="A157" s="6">
        <v>155</v>
      </c>
      <c r="B157" s="7" t="s">
        <v>183</v>
      </c>
      <c r="C157" s="7" t="s">
        <v>208</v>
      </c>
      <c r="D157" s="7" t="s">
        <v>210</v>
      </c>
      <c r="E157" s="7">
        <v>52.87</v>
      </c>
      <c r="F157" s="6">
        <v>82.6</v>
      </c>
      <c r="G157" s="8">
        <f>VLOOKUP(D157,[1]总表!$E$3:$Q$176,13,0)</f>
        <v>90.17</v>
      </c>
      <c r="H157" s="8">
        <f t="shared" si="2"/>
        <v>72.222</v>
      </c>
      <c r="I157" s="6">
        <v>2</v>
      </c>
      <c r="J157" s="6" t="s">
        <v>14</v>
      </c>
    </row>
    <row r="158" spans="1:10">
      <c r="A158" s="6">
        <v>156</v>
      </c>
      <c r="B158" s="7" t="s">
        <v>183</v>
      </c>
      <c r="C158" s="7" t="s">
        <v>208</v>
      </c>
      <c r="D158" s="7" t="s">
        <v>211</v>
      </c>
      <c r="E158" s="7">
        <v>58.7</v>
      </c>
      <c r="F158" s="6">
        <v>78.2</v>
      </c>
      <c r="G158" s="8">
        <f>VLOOKUP(D158,[1]总表!$E$3:$Q$176,13,0)</f>
        <v>75.665</v>
      </c>
      <c r="H158" s="8">
        <f t="shared" si="2"/>
        <v>69.893</v>
      </c>
      <c r="I158" s="6">
        <v>3</v>
      </c>
      <c r="J158" s="6"/>
    </row>
    <row r="159" spans="1:10">
      <c r="A159" s="6">
        <v>157</v>
      </c>
      <c r="B159" s="7" t="s">
        <v>183</v>
      </c>
      <c r="C159" s="7" t="s">
        <v>208</v>
      </c>
      <c r="D159" s="7" t="s">
        <v>212</v>
      </c>
      <c r="E159" s="7">
        <v>60.6</v>
      </c>
      <c r="F159" s="6">
        <v>71.8</v>
      </c>
      <c r="G159" s="8">
        <f>VLOOKUP(D159,[1]总表!$E$3:$Q$176,13,0)</f>
        <v>78.835</v>
      </c>
      <c r="H159" s="8">
        <f t="shared" si="2"/>
        <v>68.727</v>
      </c>
      <c r="I159" s="6">
        <v>4</v>
      </c>
      <c r="J159" s="6"/>
    </row>
    <row r="160" spans="1:10">
      <c r="A160" s="6">
        <v>158</v>
      </c>
      <c r="B160" s="7" t="s">
        <v>183</v>
      </c>
      <c r="C160" s="7" t="s">
        <v>208</v>
      </c>
      <c r="D160" s="7" t="s">
        <v>213</v>
      </c>
      <c r="E160" s="7">
        <v>53.77</v>
      </c>
      <c r="F160" s="6">
        <v>74</v>
      </c>
      <c r="G160" s="8">
        <f>VLOOKUP(D160,[1]总表!$E$3:$Q$176,13,0)</f>
        <v>0</v>
      </c>
      <c r="H160" s="8">
        <f t="shared" si="2"/>
        <v>51.108</v>
      </c>
      <c r="I160" s="6">
        <v>5</v>
      </c>
      <c r="J160" s="6"/>
    </row>
    <row r="161" spans="1:10">
      <c r="A161" s="6">
        <v>159</v>
      </c>
      <c r="B161" s="7" t="s">
        <v>183</v>
      </c>
      <c r="C161" s="7" t="s">
        <v>214</v>
      </c>
      <c r="D161" s="7" t="s">
        <v>215</v>
      </c>
      <c r="E161" s="7">
        <v>60.93</v>
      </c>
      <c r="F161" s="6">
        <v>86.8</v>
      </c>
      <c r="G161" s="8">
        <f>VLOOKUP(D161,[1]总表!$E$3:$Q$176,13,0)</f>
        <v>85.165</v>
      </c>
      <c r="H161" s="8">
        <f t="shared" si="2"/>
        <v>76.125</v>
      </c>
      <c r="I161" s="6">
        <v>1</v>
      </c>
      <c r="J161" s="6" t="s">
        <v>14</v>
      </c>
    </row>
    <row r="162" spans="1:10">
      <c r="A162" s="6">
        <v>160</v>
      </c>
      <c r="B162" s="7" t="s">
        <v>183</v>
      </c>
      <c r="C162" s="7" t="s">
        <v>214</v>
      </c>
      <c r="D162" s="7" t="s">
        <v>216</v>
      </c>
      <c r="E162" s="7">
        <v>58.73</v>
      </c>
      <c r="F162" s="6">
        <v>87.2</v>
      </c>
      <c r="G162" s="8">
        <f>VLOOKUP(D162,[1]总表!$E$3:$Q$176,13,0)</f>
        <v>84.665</v>
      </c>
      <c r="H162" s="8">
        <f t="shared" si="2"/>
        <v>75.305</v>
      </c>
      <c r="I162" s="6">
        <v>2</v>
      </c>
      <c r="J162" s="6" t="s">
        <v>14</v>
      </c>
    </row>
    <row r="163" spans="1:10">
      <c r="A163" s="6">
        <v>161</v>
      </c>
      <c r="B163" s="7" t="s">
        <v>183</v>
      </c>
      <c r="C163" s="7" t="s">
        <v>214</v>
      </c>
      <c r="D163" s="7" t="s">
        <v>217</v>
      </c>
      <c r="E163" s="7">
        <v>55.4</v>
      </c>
      <c r="F163" s="6">
        <v>87.6</v>
      </c>
      <c r="G163" s="8">
        <f>VLOOKUP(D163,[1]总表!$E$3:$Q$176,13,0)</f>
        <v>80.17</v>
      </c>
      <c r="H163" s="8">
        <f t="shared" si="2"/>
        <v>73.234</v>
      </c>
      <c r="I163" s="6">
        <v>3</v>
      </c>
      <c r="J163" s="6" t="s">
        <v>14</v>
      </c>
    </row>
    <row r="164" spans="1:10">
      <c r="A164" s="6">
        <v>162</v>
      </c>
      <c r="B164" s="7" t="s">
        <v>183</v>
      </c>
      <c r="C164" s="7" t="s">
        <v>214</v>
      </c>
      <c r="D164" s="7" t="s">
        <v>218</v>
      </c>
      <c r="E164" s="7">
        <v>59.53</v>
      </c>
      <c r="F164" s="6">
        <v>81.8</v>
      </c>
      <c r="G164" s="8">
        <f>VLOOKUP(D164,[1]总表!$E$3:$Q$176,13,0)</f>
        <v>80.335</v>
      </c>
      <c r="H164" s="8">
        <f t="shared" si="2"/>
        <v>72.599</v>
      </c>
      <c r="I164" s="6">
        <v>4</v>
      </c>
      <c r="J164" s="6" t="s">
        <v>14</v>
      </c>
    </row>
    <row r="165" spans="1:10">
      <c r="A165" s="6">
        <v>163</v>
      </c>
      <c r="B165" s="7" t="s">
        <v>183</v>
      </c>
      <c r="C165" s="7" t="s">
        <v>214</v>
      </c>
      <c r="D165" s="7" t="s">
        <v>219</v>
      </c>
      <c r="E165" s="7">
        <v>57.1</v>
      </c>
      <c r="F165" s="6">
        <v>85.4</v>
      </c>
      <c r="G165" s="8">
        <f>VLOOKUP(D165,[1]总表!$E$3:$Q$176,13,0)</f>
        <v>76.665</v>
      </c>
      <c r="H165" s="8">
        <f t="shared" si="2"/>
        <v>72.333</v>
      </c>
      <c r="I165" s="6">
        <v>5</v>
      </c>
      <c r="J165" s="6" t="s">
        <v>14</v>
      </c>
    </row>
    <row r="166" spans="1:10">
      <c r="A166" s="6">
        <v>164</v>
      </c>
      <c r="B166" s="7" t="s">
        <v>183</v>
      </c>
      <c r="C166" s="7" t="s">
        <v>214</v>
      </c>
      <c r="D166" s="7" t="s">
        <v>220</v>
      </c>
      <c r="E166" s="7">
        <v>52.8</v>
      </c>
      <c r="F166" s="6">
        <v>86.4</v>
      </c>
      <c r="G166" s="8">
        <f>VLOOKUP(D166,[1]总表!$E$3:$Q$176,13,0)</f>
        <v>80.835</v>
      </c>
      <c r="H166" s="8">
        <f t="shared" si="2"/>
        <v>71.847</v>
      </c>
      <c r="I166" s="6">
        <v>6</v>
      </c>
      <c r="J166" s="6" t="s">
        <v>14</v>
      </c>
    </row>
    <row r="167" spans="1:10">
      <c r="A167" s="6">
        <v>165</v>
      </c>
      <c r="B167" s="7" t="s">
        <v>183</v>
      </c>
      <c r="C167" s="7" t="s">
        <v>214</v>
      </c>
      <c r="D167" s="7" t="s">
        <v>221</v>
      </c>
      <c r="E167" s="7">
        <v>55.3</v>
      </c>
      <c r="F167" s="6">
        <v>84</v>
      </c>
      <c r="G167" s="8">
        <f>VLOOKUP(D167,[1]总表!$E$3:$Q$176,13,0)</f>
        <v>80.165</v>
      </c>
      <c r="H167" s="8">
        <f t="shared" si="2"/>
        <v>71.753</v>
      </c>
      <c r="I167" s="6">
        <v>7</v>
      </c>
      <c r="J167" s="6"/>
    </row>
    <row r="168" spans="1:10">
      <c r="A168" s="6">
        <v>166</v>
      </c>
      <c r="B168" s="7" t="s">
        <v>183</v>
      </c>
      <c r="C168" s="7" t="s">
        <v>214</v>
      </c>
      <c r="D168" s="7" t="s">
        <v>222</v>
      </c>
      <c r="E168" s="7">
        <v>64.87</v>
      </c>
      <c r="F168" s="6">
        <v>88</v>
      </c>
      <c r="G168" s="8">
        <f>VLOOKUP(D168,[1]总表!$E$3:$Q$176,13,0)</f>
        <v>0</v>
      </c>
      <c r="H168" s="8">
        <f t="shared" si="2"/>
        <v>61.148</v>
      </c>
      <c r="I168" s="6">
        <v>8</v>
      </c>
      <c r="J168" s="6"/>
    </row>
    <row r="169" spans="1:10">
      <c r="A169" s="6">
        <v>167</v>
      </c>
      <c r="B169" s="7" t="s">
        <v>183</v>
      </c>
      <c r="C169" s="7" t="s">
        <v>214</v>
      </c>
      <c r="D169" s="7" t="s">
        <v>223</v>
      </c>
      <c r="E169" s="7">
        <v>52.73</v>
      </c>
      <c r="F169" s="6">
        <v>80</v>
      </c>
      <c r="G169" s="8">
        <f>VLOOKUP(D169,[1]总表!$E$3:$Q$176,13,0)</f>
        <v>0</v>
      </c>
      <c r="H169" s="8">
        <f t="shared" si="2"/>
        <v>53.092</v>
      </c>
      <c r="I169" s="6">
        <v>9</v>
      </c>
      <c r="J169" s="6"/>
    </row>
    <row r="170" spans="1:10">
      <c r="A170" s="6">
        <v>168</v>
      </c>
      <c r="B170" s="7" t="s">
        <v>183</v>
      </c>
      <c r="C170" s="7" t="s">
        <v>214</v>
      </c>
      <c r="D170" s="7" t="s">
        <v>224</v>
      </c>
      <c r="E170" s="7">
        <v>53.67</v>
      </c>
      <c r="F170" s="6">
        <v>78.6</v>
      </c>
      <c r="G170" s="8">
        <f>VLOOKUP(D170,[1]总表!$E$3:$Q$176,13,0)</f>
        <v>0</v>
      </c>
      <c r="H170" s="8">
        <f t="shared" si="2"/>
        <v>52.908</v>
      </c>
      <c r="I170" s="6">
        <v>10</v>
      </c>
      <c r="J170" s="6"/>
    </row>
    <row r="171" spans="1:10">
      <c r="A171" s="6">
        <v>169</v>
      </c>
      <c r="B171" s="7" t="s">
        <v>183</v>
      </c>
      <c r="C171" s="7" t="s">
        <v>225</v>
      </c>
      <c r="D171" s="7" t="s">
        <v>226</v>
      </c>
      <c r="E171" s="7">
        <v>55.53</v>
      </c>
      <c r="F171" s="6">
        <v>87.2</v>
      </c>
      <c r="G171" s="8">
        <f>VLOOKUP(D171,[1]总表!$E$3:$Q$176,13,0)</f>
        <v>81.665</v>
      </c>
      <c r="H171" s="8">
        <f t="shared" si="2"/>
        <v>73.425</v>
      </c>
      <c r="I171" s="6">
        <v>1</v>
      </c>
      <c r="J171" s="6" t="s">
        <v>14</v>
      </c>
    </row>
    <row r="172" spans="1:10">
      <c r="A172" s="6">
        <v>170</v>
      </c>
      <c r="B172" s="7" t="s">
        <v>183</v>
      </c>
      <c r="C172" s="7" t="s">
        <v>225</v>
      </c>
      <c r="D172" s="7" t="s">
        <v>227</v>
      </c>
      <c r="E172" s="7">
        <v>60.8</v>
      </c>
      <c r="F172" s="6">
        <v>83.8</v>
      </c>
      <c r="G172" s="8">
        <f>VLOOKUP(D172,[1]总表!$E$3:$Q$176,13,0)</f>
        <v>75.335</v>
      </c>
      <c r="H172" s="8">
        <f t="shared" si="2"/>
        <v>72.907</v>
      </c>
      <c r="I172" s="6">
        <v>2</v>
      </c>
      <c r="J172" s="6" t="s">
        <v>14</v>
      </c>
    </row>
    <row r="173" spans="1:10">
      <c r="A173" s="6">
        <v>171</v>
      </c>
      <c r="B173" s="7" t="s">
        <v>183</v>
      </c>
      <c r="C173" s="7" t="s">
        <v>225</v>
      </c>
      <c r="D173" s="7" t="s">
        <v>228</v>
      </c>
      <c r="E173" s="7">
        <v>54.2</v>
      </c>
      <c r="F173" s="6">
        <v>80.2</v>
      </c>
      <c r="G173" s="8">
        <f>VLOOKUP(D173,[1]总表!$E$3:$Q$176,13,0)</f>
        <v>76.665</v>
      </c>
      <c r="H173" s="8">
        <f t="shared" si="2"/>
        <v>69.093</v>
      </c>
      <c r="I173" s="6">
        <v>3</v>
      </c>
      <c r="J173" s="6"/>
    </row>
    <row r="174" spans="1:10">
      <c r="A174" s="6">
        <v>172</v>
      </c>
      <c r="B174" s="7" t="s">
        <v>183</v>
      </c>
      <c r="C174" s="7" t="s">
        <v>225</v>
      </c>
      <c r="D174" s="7" t="s">
        <v>229</v>
      </c>
      <c r="E174" s="7">
        <v>52.43</v>
      </c>
      <c r="F174" s="6">
        <v>76.8</v>
      </c>
      <c r="G174" s="8">
        <f>VLOOKUP(D174,[1]总表!$E$3:$Q$176,13,0)</f>
        <v>0</v>
      </c>
      <c r="H174" s="8">
        <f t="shared" si="2"/>
        <v>51.692</v>
      </c>
      <c r="I174" s="6">
        <v>4</v>
      </c>
      <c r="J174" s="6"/>
    </row>
    <row r="175" spans="1:10">
      <c r="A175" s="6">
        <v>173</v>
      </c>
      <c r="B175" s="7" t="s">
        <v>183</v>
      </c>
      <c r="C175" s="7" t="s">
        <v>230</v>
      </c>
      <c r="D175" s="7" t="s">
        <v>231</v>
      </c>
      <c r="E175" s="7">
        <v>57.27</v>
      </c>
      <c r="F175" s="6">
        <v>78.2</v>
      </c>
      <c r="G175" s="8">
        <f>VLOOKUP(D175,[1]总表!$E$3:$Q$176,13,0)</f>
        <v>85.665</v>
      </c>
      <c r="H175" s="8">
        <f t="shared" si="2"/>
        <v>71.321</v>
      </c>
      <c r="I175" s="6">
        <v>1</v>
      </c>
      <c r="J175" s="6" t="s">
        <v>14</v>
      </c>
    </row>
    <row r="176" spans="1:10">
      <c r="A176" s="6">
        <v>174</v>
      </c>
      <c r="B176" s="7" t="s">
        <v>183</v>
      </c>
      <c r="C176" s="7" t="s">
        <v>230</v>
      </c>
      <c r="D176" s="7" t="s">
        <v>232</v>
      </c>
      <c r="E176" s="7">
        <v>53.33</v>
      </c>
      <c r="F176" s="6">
        <v>80.4</v>
      </c>
      <c r="G176" s="8">
        <f>VLOOKUP(D176,[1]总表!$E$3:$Q$176,13,0)</f>
        <v>0</v>
      </c>
      <c r="H176" s="8">
        <f t="shared" si="2"/>
        <v>53.492</v>
      </c>
      <c r="I176" s="6">
        <v>2</v>
      </c>
      <c r="J176" s="6"/>
    </row>
  </sheetData>
  <autoFilter ref="A1:J176">
    <extLst/>
  </autoFilter>
  <sortState ref="D138:H140">
    <sortCondition ref="H138:H140" descending="1"/>
  </sortState>
  <mergeCells count="1">
    <mergeCell ref="A1:J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。</cp:lastModifiedBy>
  <dcterms:created xsi:type="dcterms:W3CDTF">2025-08-11T02:53:00Z</dcterms:created>
  <dcterms:modified xsi:type="dcterms:W3CDTF">2025-08-11T06:40:42Z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D971E467B0B349F78C193142F193937C</vt:lpwstr>
  </property>
  <property fmtid="{D5CDD505-2E9C-101B-9397-08002B2CF9AE}" pid="3" name="KSOProductBuildVer">
    <vt:lpwstr>2052-11.8.2.10912</vt:lpwstr>
  </property>
  <property fmtid="{D5CDD505-2E9C-101B-9397-08002B2CF9AE}" pid="4" name="KSOReadingLayout">
    <vt:bool>true</vt:bool>
  </property>
</Properties>
</file>